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Controller\CONTROL\GA\Martin\Procurement Info-Policies-Forms\Procurement Forms\"/>
    </mc:Choice>
  </mc:AlternateContent>
  <xr:revisionPtr revIDLastSave="0" documentId="13_ncr:1_{1424442A-A2DB-4D49-A88F-F0B5C4D69D30}" xr6:coauthVersionLast="36" xr6:coauthVersionMax="47" xr10:uidLastSave="{00000000-0000-0000-0000-000000000000}"/>
  <bookViews>
    <workbookView xWindow="0" yWindow="0" windowWidth="17292" windowHeight="7944" xr2:uid="{00000000-000D-0000-FFFF-FFFF00000000}"/>
  </bookViews>
  <sheets>
    <sheet name="T &amp; E Report" sheetId="1" r:id="rId1"/>
  </sheets>
  <definedNames>
    <definedName name="_xlnm.Print_Area" localSheetId="0">'T &amp; E Report'!$A$1:$N$69</definedName>
  </definedNames>
  <calcPr calcId="191029"/>
</workbook>
</file>

<file path=xl/calcChain.xml><?xml version="1.0" encoding="utf-8"?>
<calcChain xmlns="http://schemas.openxmlformats.org/spreadsheetml/2006/main">
  <c r="F41" i="1" l="1"/>
  <c r="K15" i="1"/>
  <c r="K16" i="1"/>
  <c r="K17" i="1"/>
  <c r="K18" i="1"/>
  <c r="K19" i="1"/>
  <c r="K20" i="1"/>
  <c r="K21" i="1"/>
  <c r="K14" i="1"/>
  <c r="N54" i="1" l="1"/>
  <c r="F44" i="1"/>
  <c r="N14" i="1"/>
  <c r="N15" i="1"/>
  <c r="N16" i="1"/>
  <c r="N17" i="1"/>
  <c r="N18" i="1"/>
  <c r="N19" i="1"/>
  <c r="N20" i="1"/>
  <c r="N21" i="1"/>
  <c r="B22" i="1"/>
  <c r="I62" i="1" s="1"/>
  <c r="D22" i="1"/>
  <c r="I61" i="1" s="1"/>
  <c r="L22" i="1"/>
  <c r="I63" i="1" s="1"/>
  <c r="M13" i="1" l="1"/>
  <c r="I64" i="1"/>
  <c r="F45" i="1"/>
  <c r="K41" i="1" s="1"/>
  <c r="N41" i="1" s="1"/>
  <c r="E13" i="1" s="1"/>
  <c r="K13" i="1" s="1"/>
  <c r="K22" i="1" s="1"/>
  <c r="I60" i="1" s="1"/>
  <c r="I69" i="1" l="1"/>
  <c r="N13" i="1"/>
  <c r="N22" i="1" s="1"/>
  <c r="N24" i="1" l="1"/>
  <c r="H58" i="1"/>
  <c r="J69" i="1" s="1"/>
  <c r="N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GX150Win98</author>
  </authors>
  <commentList>
    <comment ref="E13" authorId="0" shapeId="0" xr:uid="{00000000-0006-0000-0000-000001000000}">
      <text>
        <r>
          <rPr>
            <b/>
            <sz val="8"/>
            <color indexed="81"/>
            <rFont val="Tahoma"/>
            <family val="2"/>
          </rPr>
          <t xml:space="preserve"> :</t>
        </r>
        <r>
          <rPr>
            <sz val="8"/>
            <color indexed="81"/>
            <rFont val="Tahoma"/>
            <family val="2"/>
          </rPr>
          <t xml:space="preserve">
</t>
        </r>
        <r>
          <rPr>
            <b/>
            <sz val="8"/>
            <color indexed="81"/>
            <rFont val="Tahoma"/>
            <family val="2"/>
          </rPr>
          <t>Amount will be entered automatically from Page 2.</t>
        </r>
        <r>
          <rPr>
            <sz val="8"/>
            <color indexed="81"/>
            <rFont val="Tahoma"/>
            <family val="2"/>
          </rPr>
          <t xml:space="preserve">
</t>
        </r>
      </text>
    </comment>
    <comment ref="M13" authorId="1" shapeId="0" xr:uid="{00000000-0006-0000-0000-000002000000}">
      <text>
        <r>
          <rPr>
            <b/>
            <sz val="8"/>
            <color indexed="81"/>
            <rFont val="Tahoma"/>
            <family val="2"/>
          </rPr>
          <t>Amount will be entered automatically from page 2.</t>
        </r>
      </text>
    </comment>
  </commentList>
</comments>
</file>

<file path=xl/sharedStrings.xml><?xml version="1.0" encoding="utf-8"?>
<sst xmlns="http://schemas.openxmlformats.org/spreadsheetml/2006/main" count="78" uniqueCount="74">
  <si>
    <t>Lodging</t>
  </si>
  <si>
    <t>Date</t>
  </si>
  <si>
    <t>Totals</t>
  </si>
  <si>
    <t>Page 2</t>
  </si>
  <si>
    <t>Travel From</t>
  </si>
  <si>
    <t>Travel To</t>
  </si>
  <si>
    <t xml:space="preserve">Travel to/from in detail </t>
  </si>
  <si>
    <t>Total</t>
  </si>
  <si>
    <t>Mileage</t>
  </si>
  <si>
    <t>X</t>
  </si>
  <si>
    <t>Seton Hall University</t>
  </si>
  <si>
    <t>Name:</t>
  </si>
  <si>
    <t>Fund</t>
  </si>
  <si>
    <t>Org</t>
  </si>
  <si>
    <t>Activity</t>
  </si>
  <si>
    <t>Location</t>
  </si>
  <si>
    <t>Employee Dept:</t>
  </si>
  <si>
    <t>Balance due to employee</t>
  </si>
  <si>
    <t>Employee ID:</t>
  </si>
  <si>
    <t>Amount</t>
  </si>
  <si>
    <t>Index</t>
  </si>
  <si>
    <t>Number of trips described above</t>
  </si>
  <si>
    <t>Other</t>
  </si>
  <si>
    <t xml:space="preserve">Airfare &amp; Auto Rental </t>
  </si>
  <si>
    <t>Dinner</t>
  </si>
  <si>
    <t xml:space="preserve">Miscellaneous </t>
  </si>
  <si>
    <t>Page 1</t>
  </si>
  <si>
    <t>Acct Code</t>
  </si>
  <si>
    <t>Phone number:</t>
  </si>
  <si>
    <t>TRAVEL ADVANCE CODES:</t>
  </si>
  <si>
    <t xml:space="preserve">      Fund</t>
  </si>
  <si>
    <t>Procurement Initials:</t>
  </si>
  <si>
    <t xml:space="preserve">Date:  </t>
  </si>
  <si>
    <t>Procurement use only:</t>
  </si>
  <si>
    <t>Total miles less commutation</t>
  </si>
  <si>
    <t>Account</t>
  </si>
  <si>
    <t>Meals &amp; Entertain-ment</t>
  </si>
  <si>
    <t>Less Advance</t>
  </si>
  <si>
    <r>
      <rPr>
        <b/>
        <sz val="9"/>
        <color rgb="FFFFFFFF"/>
        <rFont val="Arial"/>
        <family val="2"/>
      </rPr>
      <t>Balance due to Seton Hall</t>
    </r>
    <r>
      <rPr>
        <b/>
        <sz val="9"/>
        <color indexed="9"/>
        <rFont val="Arial"/>
        <family val="2"/>
      </rPr>
      <t xml:space="preserve">
</t>
    </r>
  </si>
  <si>
    <t>Bursar deposit slip must be attached</t>
  </si>
  <si>
    <t>Conference /
Workshop Fees</t>
  </si>
  <si>
    <t>Description and business purpose of expense</t>
  </si>
  <si>
    <t>Print Name</t>
  </si>
  <si>
    <t>Employee Signature</t>
  </si>
  <si>
    <t>Approval Signature</t>
  </si>
  <si>
    <t>Enter round trip daily commute miles</t>
  </si>
  <si>
    <t>Less: Daily commute miles x number of trips</t>
  </si>
  <si>
    <t>Total reimbursable miles</t>
  </si>
  <si>
    <t xml:space="preserve">Employee certifies that the information in this report is a true and accurate accounting of expenses in connection with University business.  </t>
  </si>
  <si>
    <r>
      <rPr>
        <b/>
        <sz val="24"/>
        <color rgb="FFFF0000"/>
        <rFont val="Angsana New"/>
        <family val="1"/>
      </rPr>
      <t>*</t>
    </r>
    <r>
      <rPr>
        <b/>
        <sz val="14"/>
        <color rgb="FFFF0000"/>
        <rFont val="Arial"/>
        <family val="2"/>
      </rPr>
      <t xml:space="preserve"> </t>
    </r>
    <r>
      <rPr>
        <sz val="10"/>
        <rFont val="Arial"/>
        <family val="2"/>
      </rPr>
      <t>Complete accounting distribution on Page 2</t>
    </r>
  </si>
  <si>
    <t>Grand Total of Expenses from Page 1</t>
  </si>
  <si>
    <t>Total Expense distribution</t>
  </si>
  <si>
    <t>Expense Total 
versus Expenses Distributed 
- Difference to be fixed</t>
  </si>
  <si>
    <t>Grand Total</t>
  </si>
  <si>
    <t>Grand
Total</t>
  </si>
  <si>
    <t>Tolls, Parking, Car Serv</t>
  </si>
  <si>
    <t>Travel 
Total</t>
  </si>
  <si>
    <r>
      <t xml:space="preserve">Mileage
</t>
    </r>
    <r>
      <rPr>
        <sz val="8"/>
        <rFont val="Arial"/>
        <family val="2"/>
      </rPr>
      <t>(from
page 2)</t>
    </r>
  </si>
  <si>
    <r>
      <t xml:space="preserve">Misc. 
</t>
    </r>
    <r>
      <rPr>
        <sz val="8"/>
        <rFont val="Arial"/>
        <family val="2"/>
      </rPr>
      <t>(from 
page 2)</t>
    </r>
  </si>
  <si>
    <t>Time Period covered:</t>
  </si>
  <si>
    <t>Prgm</t>
  </si>
  <si>
    <r>
      <rPr>
        <b/>
        <sz val="10"/>
        <color rgb="FFFF0000"/>
        <rFont val="Arial"/>
        <family val="2"/>
      </rPr>
      <t>*</t>
    </r>
    <r>
      <rPr>
        <b/>
        <sz val="10"/>
        <rFont val="Arial"/>
        <family val="2"/>
      </rPr>
      <t xml:space="preserve"> DISTRIBUTE EXPENSE TOTALS BELOW</t>
    </r>
    <r>
      <rPr>
        <sz val="10"/>
        <rFont val="Arial"/>
        <family val="2"/>
      </rPr>
      <t xml:space="preserve">  --  Provide Index &amp; Account codes   -OR -</t>
    </r>
  </si>
  <si>
    <t>Fund, Org, Prgm &amp; Account codes. NOTE: Prepopulated fields can be amended to split expenses.</t>
  </si>
  <si>
    <t>Total Miles</t>
  </si>
  <si>
    <t>Original receipts must be attached when required pursuant to University Travel Policies.</t>
  </si>
  <si>
    <t>Breakfast &amp; Lunch</t>
  </si>
  <si>
    <t>Travel categories included in 7211</t>
  </si>
  <si>
    <t>Total to 
Page 1</t>
  </si>
  <si>
    <t>Employee Travel &amp; Expense Report</t>
  </si>
  <si>
    <t xml:space="preserve">Seton Hall University Travel Policy requires that documentation must include destination, dates of departure and return and business purpose of trip.  Entertainment meals require nature of expense, date, place, persons entertained and business purpose.  </t>
  </si>
  <si>
    <t>Date completed:</t>
  </si>
  <si>
    <t>Distribution must include proper Account code for this expense classification.                                                                         Total to Page 1</t>
  </si>
  <si>
    <t xml:space="preserve">$0.625/mile reimbursement rate effective July 1 - Dec 31, 2022
</t>
  </si>
  <si>
    <r>
      <t>Seton Hall University Travel &amp; Expense Report</t>
    </r>
    <r>
      <rPr>
        <sz val="14"/>
        <color rgb="FFFFFFFF"/>
        <rFont val="Cambria"/>
        <family val="1"/>
        <scheme val="major"/>
      </rPr>
      <t xml:space="preserve">
Mileage Reimbursement for July 1 - Dec 31,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</si>
</sst>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quot;$&quot;#,##0.00"/>
    <numFmt numFmtId="166" formatCode="m/d/yy;@"/>
    <numFmt numFmtId="168" formatCode="&quot;$&quot;#,##0.000_);[Red]\(&quot;$&quot;#,##0.000\)"/>
    <numFmt numFmtId="172" formatCode="[$-409]mmmm\ d\,\ yyyy;@"/>
  </numFmts>
  <fonts count="24" x14ac:knownFonts="1">
    <font>
      <sz val="10"/>
      <name val="Arial"/>
    </font>
    <font>
      <b/>
      <sz val="10"/>
      <name val="Arial"/>
      <family val="2"/>
    </font>
    <font>
      <sz val="8"/>
      <name val="Arial"/>
      <family val="2"/>
    </font>
    <font>
      <b/>
      <sz val="8"/>
      <color indexed="81"/>
      <name val="Tahoma"/>
      <family val="2"/>
    </font>
    <font>
      <sz val="10"/>
      <name val="Arial"/>
      <family val="2"/>
    </font>
    <font>
      <sz val="8"/>
      <color indexed="81"/>
      <name val="Tahoma"/>
      <family val="2"/>
    </font>
    <font>
      <b/>
      <sz val="10"/>
      <color indexed="9"/>
      <name val="Arial"/>
      <family val="2"/>
    </font>
    <font>
      <b/>
      <sz val="10"/>
      <color indexed="10"/>
      <name val="Arial"/>
      <family val="2"/>
    </font>
    <font>
      <sz val="9"/>
      <name val="Arial"/>
      <family val="2"/>
    </font>
    <font>
      <sz val="16"/>
      <color indexed="9"/>
      <name val="Cambria"/>
      <family val="1"/>
      <scheme val="major"/>
    </font>
    <font>
      <sz val="14"/>
      <color rgb="FFFFFFFF"/>
      <name val="Cambria"/>
      <family val="1"/>
      <scheme val="major"/>
    </font>
    <font>
      <b/>
      <sz val="9"/>
      <color indexed="9"/>
      <name val="Arial"/>
      <family val="2"/>
    </font>
    <font>
      <b/>
      <sz val="9"/>
      <color rgb="FFFFFFFF"/>
      <name val="Arial"/>
      <family val="2"/>
    </font>
    <font>
      <b/>
      <sz val="8"/>
      <color indexed="9"/>
      <name val="Arial"/>
      <family val="2"/>
    </font>
    <font>
      <sz val="10"/>
      <color rgb="FFFF0000"/>
      <name val="Arial"/>
      <family val="2"/>
    </font>
    <font>
      <b/>
      <sz val="14"/>
      <color rgb="FFFF0000"/>
      <name val="Arial"/>
      <family val="2"/>
    </font>
    <font>
      <sz val="12"/>
      <name val="Arial"/>
      <family val="2"/>
    </font>
    <font>
      <b/>
      <sz val="10"/>
      <color rgb="FFFF0000"/>
      <name val="Arial"/>
      <family val="2"/>
    </font>
    <font>
      <sz val="10"/>
      <name val="Arial"/>
      <family val="1"/>
    </font>
    <font>
      <b/>
      <sz val="24"/>
      <color rgb="FFFF0000"/>
      <name val="Angsana New"/>
      <family val="1"/>
    </font>
    <font>
      <sz val="11"/>
      <name val="Arial"/>
      <family val="2"/>
    </font>
    <font>
      <sz val="16"/>
      <color theme="0"/>
      <name val="Cambria"/>
      <family val="1"/>
    </font>
    <font>
      <b/>
      <sz val="11"/>
      <color indexed="10"/>
      <name val="Arial"/>
      <family val="2"/>
    </font>
    <font>
      <b/>
      <sz val="11"/>
      <name val="Arial"/>
      <family val="2"/>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rgb="FFFFFF99"/>
        <bgColor indexed="64"/>
      </patternFill>
    </fill>
    <fill>
      <patternFill patternType="solid">
        <fgColor theme="8" tint="0.39997558519241921"/>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39997558519241921"/>
        <bgColor indexed="64"/>
      </patternFill>
    </fill>
  </fills>
  <borders count="9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medium">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medium">
        <color indexed="64"/>
      </bottom>
      <diagonal/>
    </border>
    <border>
      <left style="thin">
        <color indexed="64"/>
      </left>
      <right/>
      <top style="thin">
        <color theme="0" tint="-0.34998626667073579"/>
      </top>
      <bottom style="medium">
        <color indexed="64"/>
      </bottom>
      <diagonal/>
    </border>
    <border>
      <left style="thin">
        <color indexed="64"/>
      </left>
      <right style="medium">
        <color indexed="64"/>
      </right>
      <top style="thin">
        <color theme="0" tint="-0.34998626667073579"/>
      </top>
      <bottom style="medium">
        <color indexed="64"/>
      </bottom>
      <diagonal/>
    </border>
    <border>
      <left style="medium">
        <color indexed="64"/>
      </left>
      <right style="thin">
        <color indexed="64"/>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medium">
        <color indexed="64"/>
      </left>
      <right/>
      <top style="thin">
        <color indexed="64"/>
      </top>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right/>
      <top style="thin">
        <color theme="0" tint="-0.34998626667073579"/>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n">
        <color theme="0" tint="-0.34998626667073579"/>
      </right>
      <top style="thin">
        <color auto="1"/>
      </top>
      <bottom style="thin">
        <color theme="0" tint="-0.34998626667073579"/>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bottom style="thin">
        <color indexed="64"/>
      </bottom>
      <diagonal/>
    </border>
  </borders>
  <cellStyleXfs count="1">
    <xf numFmtId="0" fontId="0" fillId="0" borderId="0"/>
  </cellStyleXfs>
  <cellXfs count="314">
    <xf numFmtId="0" fontId="0" fillId="0" borderId="0" xfId="0"/>
    <xf numFmtId="0" fontId="0" fillId="0" borderId="0" xfId="0" applyFill="1"/>
    <xf numFmtId="164" fontId="0" fillId="0" borderId="0" xfId="0" applyNumberFormat="1" applyFill="1" applyAlignment="1">
      <alignment horizontal="right"/>
    </xf>
    <xf numFmtId="0" fontId="0" fillId="0" borderId="0" xfId="0" applyFill="1" applyAlignment="1">
      <alignment horizontal="right"/>
    </xf>
    <xf numFmtId="0" fontId="0" fillId="0" borderId="0" xfId="0" applyFill="1" applyAlignment="1">
      <alignment horizontal="left"/>
    </xf>
    <xf numFmtId="41" fontId="0" fillId="0" borderId="2" xfId="0" applyNumberFormat="1" applyFill="1" applyBorder="1" applyAlignment="1"/>
    <xf numFmtId="0" fontId="0" fillId="3" borderId="0" xfId="0" applyFill="1" applyBorder="1"/>
    <xf numFmtId="0" fontId="1" fillId="3" borderId="0" xfId="0" applyFont="1" applyFill="1" applyBorder="1"/>
    <xf numFmtId="41" fontId="4" fillId="0" borderId="2" xfId="0" applyNumberFormat="1" applyFont="1" applyFill="1" applyBorder="1" applyAlignment="1"/>
    <xf numFmtId="43" fontId="0" fillId="0" borderId="0" xfId="0" applyNumberFormat="1" applyFill="1"/>
    <xf numFmtId="0" fontId="0" fillId="0" borderId="0" xfId="0" applyFill="1" applyAlignment="1">
      <alignment horizontal="left"/>
    </xf>
    <xf numFmtId="0" fontId="7" fillId="3" borderId="0" xfId="0" applyFont="1" applyFill="1" applyBorder="1" applyAlignment="1">
      <alignment horizontal="center"/>
    </xf>
    <xf numFmtId="41" fontId="0" fillId="0" borderId="4" xfId="0" applyNumberFormat="1" applyFill="1" applyBorder="1" applyAlignment="1">
      <alignment horizontal="center"/>
    </xf>
    <xf numFmtId="41" fontId="0" fillId="0" borderId="34" xfId="0" applyNumberFormat="1" applyFill="1" applyBorder="1" applyAlignment="1">
      <alignment horizontal="center"/>
    </xf>
    <xf numFmtId="0" fontId="0" fillId="0" borderId="3" xfId="0" applyFill="1" applyBorder="1" applyAlignment="1">
      <alignment horizontal="center"/>
    </xf>
    <xf numFmtId="0" fontId="4" fillId="3" borderId="4" xfId="0" applyFont="1" applyFill="1" applyBorder="1" applyAlignment="1">
      <alignment horizontal="right"/>
    </xf>
    <xf numFmtId="0" fontId="4" fillId="3" borderId="9" xfId="0" applyFont="1" applyFill="1" applyBorder="1" applyAlignment="1">
      <alignment horizontal="right"/>
    </xf>
    <xf numFmtId="0" fontId="4" fillId="2" borderId="1" xfId="0" applyFont="1" applyFill="1" applyBorder="1" applyAlignment="1">
      <alignment horizontal="center"/>
    </xf>
    <xf numFmtId="0" fontId="4" fillId="3" borderId="17" xfId="0" applyFont="1" applyFill="1" applyBorder="1" applyAlignment="1">
      <alignment horizontal="center" vertical="center" wrapText="1"/>
    </xf>
    <xf numFmtId="0" fontId="4" fillId="3" borderId="0" xfId="0" applyFont="1" applyFill="1" applyBorder="1" applyAlignment="1">
      <alignment horizontal="center" wrapText="1"/>
    </xf>
    <xf numFmtId="0" fontId="4" fillId="5" borderId="7"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1" fillId="3" borderId="4" xfId="0" applyFont="1" applyFill="1" applyBorder="1" applyAlignment="1">
      <alignment horizontal="right" vertical="center" indent="1"/>
    </xf>
    <xf numFmtId="0" fontId="1" fillId="3" borderId="34" xfId="0" applyFont="1" applyFill="1" applyBorder="1" applyAlignment="1">
      <alignment horizontal="right" vertical="center" indent="1"/>
    </xf>
    <xf numFmtId="0" fontId="4" fillId="3" borderId="2" xfId="0" applyFont="1" applyFill="1" applyBorder="1" applyAlignment="1">
      <alignment horizontal="center" vertical="center"/>
    </xf>
    <xf numFmtId="0" fontId="4" fillId="3" borderId="35" xfId="0" applyFont="1" applyFill="1" applyBorder="1" applyAlignment="1">
      <alignment horizontal="right"/>
    </xf>
    <xf numFmtId="0" fontId="4" fillId="3" borderId="12" xfId="0" applyFont="1" applyFill="1" applyBorder="1" applyAlignment="1">
      <alignment horizontal="right"/>
    </xf>
    <xf numFmtId="0" fontId="4" fillId="3" borderId="26" xfId="0" applyFont="1" applyFill="1" applyBorder="1" applyAlignment="1">
      <alignment horizontal="center" vertical="center"/>
    </xf>
    <xf numFmtId="0" fontId="4" fillId="3" borderId="26" xfId="0" applyFont="1" applyFill="1" applyBorder="1" applyAlignment="1">
      <alignment vertical="center"/>
    </xf>
    <xf numFmtId="0" fontId="4" fillId="3" borderId="0" xfId="0" applyFont="1" applyFill="1" applyBorder="1" applyAlignment="1">
      <alignment horizontal="left" indent="1"/>
    </xf>
    <xf numFmtId="0" fontId="4" fillId="3" borderId="21" xfId="0" applyFont="1" applyFill="1" applyBorder="1" applyAlignment="1">
      <alignment horizontal="left" indent="1"/>
    </xf>
    <xf numFmtId="0" fontId="0" fillId="3" borderId="41" xfId="0" applyFill="1" applyBorder="1"/>
    <xf numFmtId="0" fontId="8" fillId="5" borderId="38" xfId="0" applyFont="1" applyFill="1" applyBorder="1" applyAlignment="1">
      <alignment horizontal="center" vertical="center"/>
    </xf>
    <xf numFmtId="0" fontId="1" fillId="3" borderId="24" xfId="0" applyFont="1" applyFill="1" applyBorder="1" applyAlignment="1">
      <alignment horizontal="center"/>
    </xf>
    <xf numFmtId="0" fontId="1" fillId="3" borderId="3" xfId="0" applyFont="1" applyFill="1" applyBorder="1" applyAlignment="1">
      <alignment horizontal="center"/>
    </xf>
    <xf numFmtId="0" fontId="4" fillId="7" borderId="4" xfId="0" applyFont="1" applyFill="1" applyBorder="1" applyAlignment="1">
      <alignment horizontal="right"/>
    </xf>
    <xf numFmtId="0" fontId="4" fillId="7" borderId="9" xfId="0" applyFont="1" applyFill="1" applyBorder="1" applyAlignment="1">
      <alignment horizontal="right"/>
    </xf>
    <xf numFmtId="0" fontId="4" fillId="3" borderId="4" xfId="0" applyFont="1" applyFill="1" applyBorder="1" applyAlignment="1">
      <alignment horizontal="right" indent="1"/>
    </xf>
    <xf numFmtId="0" fontId="4" fillId="3" borderId="9" xfId="0" applyFont="1" applyFill="1" applyBorder="1" applyAlignment="1">
      <alignment horizontal="right" indent="1"/>
    </xf>
    <xf numFmtId="0" fontId="4" fillId="3" borderId="34" xfId="0" applyFont="1" applyFill="1" applyBorder="1" applyAlignment="1">
      <alignment horizontal="right" indent="1"/>
    </xf>
    <xf numFmtId="0" fontId="4" fillId="7" borderId="4" xfId="0" applyFont="1" applyFill="1" applyBorder="1" applyAlignment="1">
      <alignment horizontal="right" indent="1"/>
    </xf>
    <xf numFmtId="0" fontId="4" fillId="7" borderId="9" xfId="0" applyFont="1" applyFill="1" applyBorder="1" applyAlignment="1">
      <alignment horizontal="right" indent="1"/>
    </xf>
    <xf numFmtId="0" fontId="4" fillId="7" borderId="34" xfId="0" applyFont="1" applyFill="1" applyBorder="1" applyAlignment="1">
      <alignment horizontal="right" indent="1"/>
    </xf>
    <xf numFmtId="0" fontId="4" fillId="5" borderId="35"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3" borderId="5" xfId="0" applyFont="1" applyFill="1" applyBorder="1" applyAlignment="1">
      <alignment horizontal="left" indent="1"/>
    </xf>
    <xf numFmtId="0" fontId="7" fillId="3" borderId="41" xfId="0" applyFont="1" applyFill="1" applyBorder="1" applyAlignment="1">
      <alignment horizontal="center"/>
    </xf>
    <xf numFmtId="0" fontId="4" fillId="9" borderId="35" xfId="0" applyFont="1" applyFill="1" applyBorder="1"/>
    <xf numFmtId="0" fontId="4" fillId="9" borderId="12" xfId="0" applyFont="1" applyFill="1" applyBorder="1"/>
    <xf numFmtId="0" fontId="4" fillId="9" borderId="36" xfId="0" applyFont="1" applyFill="1" applyBorder="1"/>
    <xf numFmtId="0" fontId="4" fillId="9" borderId="5" xfId="0" applyFont="1" applyFill="1" applyBorder="1"/>
    <xf numFmtId="0" fontId="4" fillId="9" borderId="0" xfId="0" applyFont="1" applyFill="1" applyBorder="1"/>
    <xf numFmtId="0" fontId="4" fillId="9" borderId="41" xfId="0" applyFont="1" applyFill="1" applyBorder="1"/>
    <xf numFmtId="0" fontId="4" fillId="9" borderId="0" xfId="0" applyFont="1" applyFill="1" applyBorder="1" applyAlignment="1">
      <alignment horizontal="center"/>
    </xf>
    <xf numFmtId="0" fontId="4" fillId="9" borderId="3" xfId="0" applyFont="1" applyFill="1" applyBorder="1" applyAlignment="1">
      <alignment horizontal="center"/>
    </xf>
    <xf numFmtId="0" fontId="4" fillId="9" borderId="40" xfId="0" applyFont="1" applyFill="1" applyBorder="1" applyAlignment="1">
      <alignment horizontal="center"/>
    </xf>
    <xf numFmtId="0" fontId="4" fillId="9" borderId="12" xfId="0" applyFont="1" applyFill="1" applyBorder="1" applyAlignment="1">
      <alignment horizontal="center"/>
    </xf>
    <xf numFmtId="0" fontId="4" fillId="9" borderId="36" xfId="0" applyFont="1" applyFill="1" applyBorder="1" applyAlignment="1">
      <alignment horizontal="center"/>
    </xf>
    <xf numFmtId="0" fontId="4" fillId="9" borderId="3" xfId="0" applyFont="1" applyFill="1" applyBorder="1"/>
    <xf numFmtId="0" fontId="4" fillId="9" borderId="40" xfId="0" applyFont="1" applyFill="1" applyBorder="1"/>
    <xf numFmtId="0" fontId="4" fillId="9" borderId="0" xfId="0" applyFont="1" applyFill="1" applyBorder="1" applyAlignment="1">
      <alignment horizontal="right"/>
    </xf>
    <xf numFmtId="0" fontId="4" fillId="2" borderId="38" xfId="0" applyFont="1" applyFill="1" applyBorder="1" applyAlignment="1">
      <alignment horizontal="center"/>
    </xf>
    <xf numFmtId="0" fontId="4" fillId="2" borderId="39" xfId="0" applyFont="1" applyFill="1" applyBorder="1" applyAlignment="1">
      <alignment horizontal="center"/>
    </xf>
    <xf numFmtId="0" fontId="4" fillId="2" borderId="38" xfId="0" applyFont="1" applyFill="1" applyBorder="1" applyAlignment="1">
      <alignment horizontal="center"/>
    </xf>
    <xf numFmtId="0" fontId="4" fillId="10" borderId="1" xfId="0" applyFont="1" applyFill="1" applyBorder="1" applyAlignment="1">
      <alignment horizontal="center"/>
    </xf>
    <xf numFmtId="0" fontId="4" fillId="8" borderId="1" xfId="0" applyFont="1" applyFill="1" applyBorder="1" applyAlignment="1">
      <alignment horizontal="center"/>
    </xf>
    <xf numFmtId="0" fontId="14" fillId="5" borderId="19"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4" fillId="3" borderId="24" xfId="0" applyFont="1" applyFill="1" applyBorder="1" applyAlignment="1">
      <alignment horizontal="center"/>
    </xf>
    <xf numFmtId="0" fontId="4" fillId="0" borderId="73" xfId="0" applyFont="1" applyFill="1" applyBorder="1" applyAlignment="1">
      <alignment horizontal="left"/>
    </xf>
    <xf numFmtId="0" fontId="4" fillId="0" borderId="74" xfId="0" applyFont="1" applyFill="1" applyBorder="1" applyAlignment="1">
      <alignment horizontal="left"/>
    </xf>
    <xf numFmtId="0" fontId="4" fillId="0" borderId="64" xfId="0" applyFont="1" applyFill="1" applyBorder="1" applyAlignment="1">
      <alignment horizontal="left"/>
    </xf>
    <xf numFmtId="0" fontId="4" fillId="0" borderId="75" xfId="0" applyFont="1" applyFill="1" applyBorder="1" applyAlignment="1">
      <alignment horizontal="left"/>
    </xf>
    <xf numFmtId="0" fontId="4" fillId="0" borderId="76" xfId="0" applyFont="1" applyFill="1" applyBorder="1" applyAlignment="1">
      <alignment horizontal="left"/>
    </xf>
    <xf numFmtId="0" fontId="0" fillId="0" borderId="72" xfId="0" applyFill="1" applyBorder="1" applyAlignment="1">
      <alignment horizontal="left"/>
    </xf>
    <xf numFmtId="0" fontId="0" fillId="0" borderId="74" xfId="0" applyFill="1" applyBorder="1" applyAlignment="1">
      <alignment horizontal="left"/>
    </xf>
    <xf numFmtId="0" fontId="0" fillId="0" borderId="73" xfId="0" applyFill="1" applyBorder="1" applyAlignment="1">
      <alignment horizontal="left"/>
    </xf>
    <xf numFmtId="0" fontId="0" fillId="0" borderId="64" xfId="0" applyFill="1" applyBorder="1" applyAlignment="1">
      <alignment horizontal="left"/>
    </xf>
    <xf numFmtId="0" fontId="0" fillId="0" borderId="76" xfId="0" applyFill="1" applyBorder="1" applyAlignment="1">
      <alignment horizontal="left"/>
    </xf>
    <xf numFmtId="0" fontId="0" fillId="0" borderId="75" xfId="0" applyFill="1" applyBorder="1" applyAlignment="1">
      <alignment horizontal="left"/>
    </xf>
    <xf numFmtId="0" fontId="0" fillId="0" borderId="82" xfId="0" applyFill="1" applyBorder="1" applyAlignment="1">
      <alignment horizontal="left"/>
    </xf>
    <xf numFmtId="0" fontId="0" fillId="0" borderId="83" xfId="0" applyFill="1" applyBorder="1" applyAlignment="1">
      <alignment horizontal="left"/>
    </xf>
    <xf numFmtId="0" fontId="0" fillId="0" borderId="84" xfId="0" applyFill="1" applyBorder="1" applyAlignment="1">
      <alignment horizontal="left"/>
    </xf>
    <xf numFmtId="0" fontId="16" fillId="0" borderId="17" xfId="0" applyFont="1" applyFill="1" applyBorder="1" applyAlignment="1">
      <alignment horizontal="center"/>
    </xf>
    <xf numFmtId="0" fontId="4" fillId="5" borderId="2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0" xfId="0" applyFont="1" applyFill="1" applyBorder="1" applyAlignment="1">
      <alignment horizontal="center" vertical="center" wrapText="1"/>
    </xf>
    <xf numFmtId="43" fontId="17" fillId="2" borderId="18" xfId="0" applyNumberFormat="1" applyFont="1" applyFill="1" applyBorder="1" applyAlignment="1">
      <alignment vertical="top"/>
    </xf>
    <xf numFmtId="0" fontId="4" fillId="5" borderId="20"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0" fillId="0" borderId="24" xfId="0" applyFill="1" applyBorder="1" applyAlignment="1">
      <alignment horizontal="center"/>
    </xf>
    <xf numFmtId="0" fontId="0" fillId="0" borderId="86" xfId="0" applyFill="1" applyBorder="1" applyAlignment="1">
      <alignment horizontal="center"/>
    </xf>
    <xf numFmtId="44" fontId="6" fillId="11" borderId="44" xfId="0" applyNumberFormat="1" applyFont="1" applyFill="1" applyBorder="1" applyAlignment="1">
      <alignment horizontal="right" indent="1"/>
    </xf>
    <xf numFmtId="44" fontId="6" fillId="11" borderId="10" xfId="0" applyNumberFormat="1" applyFont="1" applyFill="1" applyBorder="1" applyAlignment="1">
      <alignment horizontal="right" indent="1"/>
    </xf>
    <xf numFmtId="44" fontId="6" fillId="11" borderId="40" xfId="0" applyNumberFormat="1" applyFont="1" applyFill="1" applyBorder="1" applyAlignment="1">
      <alignment horizontal="right" indent="1"/>
    </xf>
    <xf numFmtId="44" fontId="6" fillId="11" borderId="27" xfId="0" applyNumberFormat="1" applyFont="1" applyFill="1" applyBorder="1" applyAlignment="1">
      <alignment horizontal="right" indent="1"/>
    </xf>
    <xf numFmtId="44" fontId="6" fillId="11" borderId="9" xfId="0" applyNumberFormat="1" applyFont="1" applyFill="1" applyBorder="1" applyAlignment="1">
      <alignment horizontal="right" indent="1"/>
    </xf>
    <xf numFmtId="44" fontId="6" fillId="11" borderId="34" xfId="0" applyNumberFormat="1" applyFont="1" applyFill="1" applyBorder="1" applyAlignment="1">
      <alignment horizontal="right" indent="1"/>
    </xf>
    <xf numFmtId="44" fontId="11" fillId="11" borderId="81" xfId="0" applyNumberFormat="1" applyFont="1" applyFill="1" applyBorder="1" applyAlignment="1">
      <alignment horizontal="right"/>
    </xf>
    <xf numFmtId="44" fontId="11" fillId="11" borderId="12" xfId="0" applyNumberFormat="1" applyFont="1" applyFill="1" applyBorder="1" applyAlignment="1">
      <alignment horizontal="right"/>
    </xf>
    <xf numFmtId="44" fontId="11" fillId="11" borderId="36" xfId="0" applyNumberFormat="1" applyFont="1" applyFill="1" applyBorder="1" applyAlignment="1">
      <alignment horizontal="right"/>
    </xf>
    <xf numFmtId="44" fontId="13" fillId="11" borderId="14" xfId="0" applyNumberFormat="1" applyFont="1" applyFill="1" applyBorder="1" applyAlignment="1">
      <alignment horizontal="right" indent="1"/>
    </xf>
    <xf numFmtId="44" fontId="13" fillId="11" borderId="15" xfId="0" applyNumberFormat="1" applyFont="1" applyFill="1" applyBorder="1" applyAlignment="1">
      <alignment horizontal="right" indent="1"/>
    </xf>
    <xf numFmtId="44" fontId="13" fillId="11" borderId="25" xfId="0" applyNumberFormat="1" applyFont="1" applyFill="1" applyBorder="1" applyAlignment="1">
      <alignment horizontal="right" indent="1"/>
    </xf>
    <xf numFmtId="166" fontId="0" fillId="0" borderId="72" xfId="0" applyNumberFormat="1" applyFill="1" applyBorder="1" applyAlignment="1">
      <alignment horizontal="center"/>
    </xf>
    <xf numFmtId="0" fontId="0" fillId="0" borderId="72" xfId="0" applyFill="1" applyBorder="1" applyAlignment="1"/>
    <xf numFmtId="0" fontId="0" fillId="0" borderId="73" xfId="0" applyFill="1" applyBorder="1" applyAlignment="1"/>
    <xf numFmtId="0" fontId="0" fillId="0" borderId="74" xfId="0" applyFill="1" applyBorder="1" applyAlignment="1"/>
    <xf numFmtId="166" fontId="0" fillId="0" borderId="64" xfId="0" applyNumberFormat="1" applyFill="1" applyBorder="1" applyAlignment="1">
      <alignment horizontal="center"/>
    </xf>
    <xf numFmtId="0" fontId="0" fillId="0" borderId="64" xfId="0" applyFill="1" applyBorder="1" applyAlignment="1"/>
    <xf numFmtId="0" fontId="0" fillId="0" borderId="75" xfId="0" applyFill="1" applyBorder="1" applyAlignment="1"/>
    <xf numFmtId="0" fontId="0" fillId="0" borderId="76" xfId="0" applyFill="1" applyBorder="1" applyAlignment="1"/>
    <xf numFmtId="166" fontId="0" fillId="0" borderId="66" xfId="0" applyNumberFormat="1" applyFill="1" applyBorder="1" applyAlignment="1">
      <alignment horizontal="center"/>
    </xf>
    <xf numFmtId="0" fontId="0" fillId="0" borderId="66" xfId="0" applyFill="1" applyBorder="1" applyAlignment="1"/>
    <xf numFmtId="0" fontId="0" fillId="0" borderId="88" xfId="0" applyFill="1" applyBorder="1" applyAlignment="1"/>
    <xf numFmtId="0" fontId="0" fillId="0" borderId="89" xfId="0" applyFill="1" applyBorder="1" applyAlignment="1"/>
    <xf numFmtId="0" fontId="4" fillId="0" borderId="63" xfId="0" applyFont="1" applyFill="1" applyBorder="1" applyAlignment="1">
      <alignment horizontal="center"/>
    </xf>
    <xf numFmtId="0" fontId="4" fillId="0" borderId="91" xfId="0" applyFont="1" applyFill="1" applyBorder="1" applyAlignment="1">
      <alignment horizontal="center"/>
    </xf>
    <xf numFmtId="43" fontId="4" fillId="0" borderId="57" xfId="0" applyNumberFormat="1" applyFont="1" applyFill="1" applyBorder="1"/>
    <xf numFmtId="0" fontId="4" fillId="0" borderId="64" xfId="0" applyFont="1" applyFill="1" applyBorder="1" applyAlignment="1">
      <alignment horizontal="center"/>
    </xf>
    <xf numFmtId="0" fontId="4" fillId="0" borderId="75" xfId="0" applyFont="1" applyFill="1" applyBorder="1" applyAlignment="1">
      <alignment horizontal="center"/>
    </xf>
    <xf numFmtId="43" fontId="4" fillId="0" borderId="58" xfId="0" applyNumberFormat="1" applyFont="1" applyFill="1" applyBorder="1"/>
    <xf numFmtId="0" fontId="4" fillId="0" borderId="76" xfId="0" applyFont="1" applyFill="1" applyBorder="1" applyAlignment="1">
      <alignment horizontal="center"/>
    </xf>
    <xf numFmtId="43" fontId="4" fillId="0" borderId="58" xfId="0" applyNumberFormat="1" applyFont="1" applyFill="1" applyBorder="1" applyAlignment="1"/>
    <xf numFmtId="43" fontId="4" fillId="0" borderId="54" xfId="0" applyNumberFormat="1" applyFont="1" applyFill="1" applyBorder="1"/>
    <xf numFmtId="0" fontId="4" fillId="0" borderId="66" xfId="0" applyFont="1" applyFill="1" applyBorder="1" applyAlignment="1">
      <alignment horizontal="center"/>
    </xf>
    <xf numFmtId="0" fontId="4" fillId="0" borderId="89" xfId="0" applyFont="1" applyFill="1" applyBorder="1" applyAlignment="1">
      <alignment horizontal="center"/>
    </xf>
    <xf numFmtId="43" fontId="4" fillId="0" borderId="56" xfId="0" applyNumberFormat="1" applyFont="1" applyFill="1" applyBorder="1"/>
    <xf numFmtId="0" fontId="9" fillId="11" borderId="4" xfId="0" applyFont="1" applyFill="1" applyBorder="1" applyAlignment="1">
      <alignment horizontal="center" wrapText="1"/>
    </xf>
    <xf numFmtId="0" fontId="9" fillId="11" borderId="9" xfId="0" applyFont="1" applyFill="1" applyBorder="1" applyAlignment="1">
      <alignment horizontal="center" wrapText="1"/>
    </xf>
    <xf numFmtId="0" fontId="9" fillId="11" borderId="34" xfId="0" applyFont="1" applyFill="1" applyBorder="1" applyAlignment="1">
      <alignment horizontal="center" wrapText="1"/>
    </xf>
    <xf numFmtId="0" fontId="4" fillId="0" borderId="12" xfId="0" applyFont="1" applyFill="1" applyBorder="1" applyAlignment="1"/>
    <xf numFmtId="0" fontId="4" fillId="0" borderId="0" xfId="0" applyFont="1" applyFill="1" applyBorder="1" applyAlignment="1"/>
    <xf numFmtId="0" fontId="1" fillId="0" borderId="41" xfId="0" applyFont="1" applyFill="1" applyBorder="1" applyAlignment="1"/>
    <xf numFmtId="0" fontId="4" fillId="0" borderId="0" xfId="0" applyFont="1" applyFill="1" applyBorder="1" applyAlignment="1">
      <alignment horizontal="center"/>
    </xf>
    <xf numFmtId="0" fontId="0" fillId="0" borderId="41" xfId="0" applyFill="1" applyBorder="1"/>
    <xf numFmtId="0" fontId="4" fillId="0" borderId="0" xfId="0" applyFont="1" applyFill="1" applyBorder="1" applyAlignment="1">
      <alignment horizontal="right"/>
    </xf>
    <xf numFmtId="0" fontId="18" fillId="5" borderId="35" xfId="0" applyFont="1" applyFill="1" applyBorder="1" applyAlignment="1">
      <alignment horizontal="center" vertical="top" wrapText="1"/>
    </xf>
    <xf numFmtId="0" fontId="4" fillId="5" borderId="12" xfId="0" applyFont="1" applyFill="1" applyBorder="1" applyAlignment="1">
      <alignment horizontal="center" vertical="top" wrapText="1"/>
    </xf>
    <xf numFmtId="0" fontId="4" fillId="5" borderId="36"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41" xfId="0" applyFont="1" applyFill="1" applyBorder="1" applyAlignment="1">
      <alignment horizontal="center" vertical="top" wrapText="1"/>
    </xf>
    <xf numFmtId="0" fontId="4" fillId="5" borderId="24" xfId="0" applyFont="1" applyFill="1" applyBorder="1" applyAlignment="1">
      <alignment horizontal="center" vertical="top" wrapText="1"/>
    </xf>
    <xf numFmtId="0" fontId="4" fillId="5" borderId="3" xfId="0" applyFont="1" applyFill="1" applyBorder="1" applyAlignment="1">
      <alignment horizontal="center" vertical="top" wrapText="1"/>
    </xf>
    <xf numFmtId="0" fontId="4" fillId="5" borderId="40" xfId="0" applyFont="1" applyFill="1" applyBorder="1" applyAlignment="1">
      <alignment horizontal="center" vertical="top" wrapText="1"/>
    </xf>
    <xf numFmtId="0" fontId="4" fillId="5" borderId="13" xfId="0" applyFont="1" applyFill="1" applyBorder="1" applyAlignment="1">
      <alignment horizontal="center"/>
    </xf>
    <xf numFmtId="0" fontId="4" fillId="5" borderId="46" xfId="0" applyFont="1" applyFill="1" applyBorder="1" applyAlignment="1">
      <alignment horizontal="center"/>
    </xf>
    <xf numFmtId="44" fontId="6" fillId="11" borderId="48" xfId="0" applyNumberFormat="1" applyFont="1" applyFill="1" applyBorder="1" applyAlignment="1">
      <alignment horizontal="right" vertical="center" wrapText="1" indent="1"/>
    </xf>
    <xf numFmtId="0" fontId="1" fillId="3" borderId="4"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0" borderId="36" xfId="0" applyFont="1" applyFill="1" applyBorder="1" applyAlignment="1">
      <alignment horizontal="center" vertical="center"/>
    </xf>
    <xf numFmtId="164" fontId="0" fillId="0" borderId="23" xfId="0" applyNumberFormat="1" applyFill="1" applyBorder="1" applyAlignment="1">
      <alignment horizontal="right"/>
    </xf>
    <xf numFmtId="0" fontId="4" fillId="0" borderId="38" xfId="0" applyFont="1" applyFill="1" applyBorder="1" applyAlignment="1">
      <alignment horizontal="right" vertical="center" indent="1"/>
    </xf>
    <xf numFmtId="0" fontId="4" fillId="0" borderId="20" xfId="0" applyFont="1" applyFill="1" applyBorder="1" applyAlignment="1">
      <alignment horizontal="right" vertical="center" indent="1"/>
    </xf>
    <xf numFmtId="44" fontId="4" fillId="0" borderId="20" xfId="0" applyNumberFormat="1" applyFont="1" applyFill="1" applyBorder="1" applyAlignment="1">
      <alignment horizontal="center" vertical="center"/>
    </xf>
    <xf numFmtId="44" fontId="4" fillId="0" borderId="22" xfId="0" applyNumberFormat="1" applyFont="1" applyFill="1" applyBorder="1" applyAlignment="1">
      <alignment horizontal="center" vertical="center"/>
    </xf>
    <xf numFmtId="0" fontId="4" fillId="2" borderId="7" xfId="0" applyFont="1" applyFill="1" applyBorder="1" applyAlignment="1">
      <alignment horizontal="right" vertical="center" indent="1"/>
    </xf>
    <xf numFmtId="0" fontId="4" fillId="2" borderId="20" xfId="0" applyFont="1" applyFill="1" applyBorder="1" applyAlignment="1">
      <alignment horizontal="right" vertical="center" indent="1"/>
    </xf>
    <xf numFmtId="0" fontId="20" fillId="6" borderId="3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1" fillId="3" borderId="9" xfId="0" applyFont="1" applyFill="1" applyBorder="1" applyAlignment="1">
      <alignment horizontal="right" vertical="center" indent="1"/>
    </xf>
    <xf numFmtId="0" fontId="1" fillId="3" borderId="3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26" xfId="0" applyFont="1" applyFill="1" applyBorder="1" applyAlignment="1">
      <alignment horizontal="center" vertical="center"/>
    </xf>
    <xf numFmtId="168" fontId="1" fillId="3" borderId="45" xfId="0" applyNumberFormat="1" applyFont="1" applyFill="1" applyBorder="1" applyAlignment="1">
      <alignment horizontal="center" vertical="center"/>
    </xf>
    <xf numFmtId="168" fontId="1" fillId="3" borderId="26" xfId="0" applyNumberFormat="1" applyFont="1" applyFill="1" applyBorder="1" applyAlignment="1">
      <alignment horizontal="center" vertical="center"/>
    </xf>
    <xf numFmtId="0" fontId="20" fillId="3" borderId="35" xfId="0" applyFont="1" applyFill="1" applyBorder="1" applyAlignment="1">
      <alignment horizontal="left" vertical="center" wrapText="1" indent="1"/>
    </xf>
    <xf numFmtId="0" fontId="20" fillId="3" borderId="12" xfId="0" applyFont="1" applyFill="1" applyBorder="1" applyAlignment="1">
      <alignment horizontal="left" vertical="center" wrapText="1" indent="1"/>
    </xf>
    <xf numFmtId="0" fontId="20" fillId="3" borderId="36" xfId="0" applyFont="1" applyFill="1" applyBorder="1" applyAlignment="1">
      <alignment horizontal="left" vertical="center" wrapText="1" indent="1"/>
    </xf>
    <xf numFmtId="0" fontId="1" fillId="0" borderId="36" xfId="0" applyFont="1" applyFill="1" applyBorder="1" applyAlignment="1">
      <alignment horizontal="center" vertical="center"/>
    </xf>
    <xf numFmtId="0" fontId="1" fillId="0" borderId="41" xfId="0" applyFont="1" applyFill="1" applyBorder="1" applyAlignment="1">
      <alignment horizontal="center" vertical="center"/>
    </xf>
    <xf numFmtId="164" fontId="4" fillId="0" borderId="45"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75" xfId="0" applyFont="1" applyFill="1" applyBorder="1" applyAlignment="1">
      <alignment horizontal="left" indent="1"/>
    </xf>
    <xf numFmtId="0" fontId="4" fillId="0" borderId="79" xfId="0" applyFont="1" applyFill="1" applyBorder="1" applyAlignment="1">
      <alignment horizontal="left" indent="1"/>
    </xf>
    <xf numFmtId="0" fontId="4" fillId="0" borderId="78" xfId="0" applyFont="1" applyFill="1" applyBorder="1" applyAlignment="1">
      <alignment horizontal="left" indent="1"/>
    </xf>
    <xf numFmtId="0" fontId="4" fillId="0" borderId="80" xfId="0" applyFont="1" applyFill="1" applyBorder="1" applyAlignment="1">
      <alignment horizontal="left" indent="1"/>
    </xf>
    <xf numFmtId="14" fontId="4" fillId="0" borderId="3" xfId="0" applyNumberFormat="1" applyFont="1" applyBorder="1" applyAlignment="1">
      <alignment horizontal="left" indent="1"/>
    </xf>
    <xf numFmtId="14" fontId="4" fillId="0" borderId="92" xfId="0" applyNumberFormat="1" applyFont="1" applyBorder="1" applyAlignment="1">
      <alignment horizontal="left" indent="1"/>
    </xf>
    <xf numFmtId="0" fontId="0" fillId="0" borderId="3" xfId="0" applyFill="1" applyBorder="1" applyAlignment="1">
      <alignment horizontal="center" vertical="center"/>
    </xf>
    <xf numFmtId="0" fontId="0" fillId="0" borderId="85" xfId="0" applyFill="1" applyBorder="1" applyAlignment="1">
      <alignment horizontal="center" vertical="center"/>
    </xf>
    <xf numFmtId="0" fontId="0" fillId="0" borderId="40" xfId="0" applyFill="1" applyBorder="1" applyAlignment="1">
      <alignment horizontal="center" vertical="center"/>
    </xf>
    <xf numFmtId="166" fontId="4" fillId="0" borderId="57" xfId="0" applyNumberFormat="1" applyFont="1" applyFill="1" applyBorder="1" applyAlignment="1">
      <alignment horizontal="center"/>
    </xf>
    <xf numFmtId="166" fontId="4" fillId="0" borderId="58" xfId="0" applyNumberFormat="1" applyFont="1" applyFill="1" applyBorder="1" applyAlignment="1">
      <alignment horizontal="center"/>
    </xf>
    <xf numFmtId="166" fontId="4" fillId="0" borderId="59" xfId="0" applyNumberFormat="1" applyFont="1" applyFill="1" applyBorder="1" applyAlignment="1">
      <alignment horizontal="center"/>
    </xf>
    <xf numFmtId="43" fontId="4" fillId="0" borderId="51" xfId="0" applyNumberFormat="1" applyFont="1" applyFill="1" applyBorder="1" applyAlignment="1" applyProtection="1">
      <alignment horizontal="center"/>
    </xf>
    <xf numFmtId="43" fontId="4" fillId="0" borderId="52" xfId="0" applyNumberFormat="1" applyFont="1" applyFill="1" applyBorder="1" applyAlignment="1" applyProtection="1">
      <alignment horizontal="center"/>
    </xf>
    <xf numFmtId="43" fontId="4" fillId="0" borderId="60" xfId="0" applyNumberFormat="1" applyFont="1" applyFill="1" applyBorder="1" applyAlignment="1" applyProtection="1">
      <alignment horizontal="left"/>
    </xf>
    <xf numFmtId="43" fontId="4" fillId="0" borderId="46" xfId="0" applyNumberFormat="1" applyFont="1" applyFill="1" applyBorder="1" applyAlignment="1">
      <alignment horizontal="center" vertical="top"/>
    </xf>
    <xf numFmtId="43" fontId="4" fillId="0" borderId="57" xfId="0" applyNumberFormat="1" applyFont="1" applyFill="1" applyBorder="1" applyAlignment="1"/>
    <xf numFmtId="43" fontId="4" fillId="0" borderId="20" xfId="0" applyNumberFormat="1" applyFont="1" applyFill="1" applyBorder="1" applyAlignment="1">
      <alignment horizontal="right"/>
    </xf>
    <xf numFmtId="43" fontId="4" fillId="0" borderId="68" xfId="0" applyNumberFormat="1" applyFont="1" applyFill="1" applyBorder="1" applyAlignment="1">
      <alignment horizontal="right"/>
    </xf>
    <xf numFmtId="43" fontId="4" fillId="0" borderId="53" xfId="0" applyNumberFormat="1" applyFont="1" applyFill="1" applyBorder="1" applyAlignment="1" applyProtection="1">
      <alignment horizontal="center"/>
    </xf>
    <xf numFmtId="43" fontId="4" fillId="0" borderId="54" xfId="0" applyNumberFormat="1" applyFont="1" applyFill="1" applyBorder="1" applyAlignment="1" applyProtection="1">
      <alignment horizontal="center"/>
    </xf>
    <xf numFmtId="43" fontId="4" fillId="0" borderId="61" xfId="0" applyNumberFormat="1" applyFont="1" applyFill="1" applyBorder="1" applyAlignment="1" applyProtection="1">
      <alignment horizontal="left"/>
    </xf>
    <xf numFmtId="43" fontId="4" fillId="0" borderId="41" xfId="0" applyNumberFormat="1" applyFont="1" applyFill="1" applyBorder="1" applyAlignment="1">
      <alignment horizontal="center" vertical="top"/>
    </xf>
    <xf numFmtId="43" fontId="4" fillId="4" borderId="0" xfId="0" applyNumberFormat="1" applyFont="1" applyFill="1" applyBorder="1" applyAlignment="1">
      <alignment horizontal="right"/>
    </xf>
    <xf numFmtId="43" fontId="4" fillId="0" borderId="69" xfId="0" applyNumberFormat="1" applyFont="1" applyFill="1" applyBorder="1" applyAlignment="1">
      <alignment horizontal="right"/>
    </xf>
    <xf numFmtId="43" fontId="4" fillId="0" borderId="55" xfId="0" applyNumberFormat="1" applyFont="1" applyFill="1" applyBorder="1" applyAlignment="1" applyProtection="1">
      <alignment horizontal="center"/>
    </xf>
    <xf numFmtId="43" fontId="4" fillId="0" borderId="56" xfId="0" applyNumberFormat="1" applyFont="1" applyFill="1" applyBorder="1" applyAlignment="1" applyProtection="1">
      <alignment horizontal="center"/>
    </xf>
    <xf numFmtId="43" fontId="4" fillId="0" borderId="62" xfId="0" applyNumberFormat="1" applyFont="1" applyFill="1" applyBorder="1" applyAlignment="1" applyProtection="1">
      <alignment horizontal="left"/>
    </xf>
    <xf numFmtId="43" fontId="4" fillId="0" borderId="25" xfId="0" applyNumberFormat="1" applyFont="1" applyFill="1" applyBorder="1" applyAlignment="1">
      <alignment horizontal="center" vertical="top"/>
    </xf>
    <xf numFmtId="43" fontId="4" fillId="0" borderId="67" xfId="0" applyNumberFormat="1" applyFont="1" applyFill="1" applyBorder="1" applyAlignment="1"/>
    <xf numFmtId="43" fontId="4" fillId="4" borderId="18" xfId="0" applyNumberFormat="1" applyFont="1" applyFill="1" applyBorder="1" applyAlignment="1">
      <alignment horizontal="right"/>
    </xf>
    <xf numFmtId="43" fontId="4" fillId="0" borderId="70" xfId="0" applyNumberFormat="1" applyFont="1" applyFill="1" applyBorder="1" applyAlignment="1">
      <alignment horizontal="right"/>
    </xf>
    <xf numFmtId="41" fontId="4" fillId="0" borderId="4" xfId="0" applyNumberFormat="1" applyFont="1" applyFill="1" applyBorder="1" applyAlignment="1"/>
    <xf numFmtId="41" fontId="4" fillId="0" borderId="34" xfId="0" applyNumberFormat="1" applyFont="1" applyFill="1" applyBorder="1" applyAlignment="1"/>
    <xf numFmtId="41" fontId="4" fillId="0" borderId="45" xfId="0" applyNumberFormat="1" applyFont="1" applyFill="1" applyBorder="1" applyAlignment="1">
      <alignment horizontal="center" vertical="center"/>
    </xf>
    <xf numFmtId="41" fontId="4" fillId="0" borderId="26" xfId="0" applyNumberFormat="1" applyFont="1" applyFill="1" applyBorder="1" applyAlignment="1">
      <alignment horizontal="center" vertical="center"/>
    </xf>
    <xf numFmtId="0" fontId="4" fillId="3" borderId="6"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43" fontId="4" fillId="0" borderId="22" xfId="0" applyNumberFormat="1" applyFont="1" applyFill="1" applyBorder="1" applyAlignment="1">
      <alignment vertical="center"/>
    </xf>
    <xf numFmtId="43" fontId="1" fillId="0" borderId="37" xfId="0" applyNumberFormat="1" applyFont="1" applyFill="1" applyBorder="1" applyAlignment="1">
      <alignment vertical="center"/>
    </xf>
    <xf numFmtId="43" fontId="1" fillId="0" borderId="40" xfId="0" applyNumberFormat="1" applyFont="1" applyFill="1" applyBorder="1" applyAlignment="1">
      <alignment vertical="center"/>
    </xf>
    <xf numFmtId="43" fontId="1" fillId="0" borderId="34" xfId="0" applyNumberFormat="1" applyFont="1" applyFill="1" applyBorder="1" applyAlignment="1">
      <alignment vertical="center"/>
    </xf>
    <xf numFmtId="43" fontId="1" fillId="0" borderId="36" xfId="0" applyNumberFormat="1" applyFont="1" applyFill="1" applyBorder="1" applyAlignment="1">
      <alignment horizontal="center" vertical="center"/>
    </xf>
    <xf numFmtId="43" fontId="1" fillId="0" borderId="25" xfId="0" applyNumberFormat="1" applyFont="1" applyFill="1" applyBorder="1" applyAlignment="1">
      <alignment horizontal="center" vertical="center"/>
    </xf>
    <xf numFmtId="43" fontId="1" fillId="0" borderId="1" xfId="0" applyNumberFormat="1" applyFont="1" applyFill="1" applyBorder="1" applyAlignment="1">
      <alignment vertical="center"/>
    </xf>
    <xf numFmtId="43" fontId="1" fillId="0" borderId="33" xfId="0" applyNumberFormat="1" applyFont="1" applyFill="1" applyBorder="1" applyAlignment="1">
      <alignment vertical="center"/>
    </xf>
    <xf numFmtId="43" fontId="1" fillId="0" borderId="7" xfId="0" applyNumberFormat="1" applyFont="1" applyFill="1" applyBorder="1" applyAlignment="1">
      <alignment horizontal="right" vertical="center"/>
    </xf>
    <xf numFmtId="43" fontId="1" fillId="0" borderId="22" xfId="0" applyNumberFormat="1" applyFont="1" applyFill="1" applyBorder="1" applyAlignment="1">
      <alignment horizontal="right" vertical="center"/>
    </xf>
    <xf numFmtId="0" fontId="1" fillId="3" borderId="42" xfId="0" applyFont="1" applyFill="1" applyBorder="1" applyAlignment="1">
      <alignment horizontal="center"/>
    </xf>
    <xf numFmtId="0" fontId="1" fillId="3" borderId="29" xfId="0" applyFont="1" applyFill="1" applyBorder="1" applyAlignment="1">
      <alignment horizontal="center"/>
    </xf>
    <xf numFmtId="0" fontId="1" fillId="3" borderId="28" xfId="0" applyFont="1" applyFill="1" applyBorder="1" applyAlignment="1">
      <alignment horizontal="center"/>
    </xf>
    <xf numFmtId="0" fontId="1" fillId="3" borderId="30" xfId="0" applyFont="1" applyFill="1" applyBorder="1" applyAlignment="1">
      <alignment horizontal="center"/>
    </xf>
    <xf numFmtId="0" fontId="1" fillId="0" borderId="4" xfId="0" applyFont="1" applyFill="1" applyBorder="1" applyAlignment="1">
      <alignment horizontal="center"/>
    </xf>
    <xf numFmtId="0" fontId="1" fillId="0" borderId="9" xfId="0" applyFont="1" applyFill="1" applyBorder="1" applyAlignment="1">
      <alignment horizontal="center"/>
    </xf>
    <xf numFmtId="0" fontId="1" fillId="0" borderId="34" xfId="0" applyFont="1" applyFill="1" applyBorder="1" applyAlignment="1">
      <alignment horizontal="center"/>
    </xf>
    <xf numFmtId="0" fontId="4" fillId="0" borderId="84" xfId="0" applyFont="1" applyFill="1" applyBorder="1" applyAlignment="1">
      <alignment horizontal="left"/>
    </xf>
    <xf numFmtId="0" fontId="4" fillId="0" borderId="83" xfId="0" applyFont="1" applyFill="1" applyBorder="1" applyAlignment="1">
      <alignment horizontal="left"/>
    </xf>
    <xf numFmtId="41" fontId="4" fillId="0" borderId="72" xfId="0" applyNumberFormat="1" applyFont="1" applyFill="1" applyBorder="1" applyAlignment="1"/>
    <xf numFmtId="41" fontId="4" fillId="0" borderId="74" xfId="0" applyNumberFormat="1" applyFont="1" applyFill="1" applyBorder="1" applyAlignment="1"/>
    <xf numFmtId="41" fontId="4" fillId="0" borderId="64" xfId="0" applyNumberFormat="1" applyFont="1" applyFill="1" applyBorder="1" applyAlignment="1"/>
    <xf numFmtId="41" fontId="4" fillId="0" borderId="76" xfId="0" applyNumberFormat="1" applyFont="1" applyFill="1" applyBorder="1" applyAlignment="1"/>
    <xf numFmtId="41" fontId="4" fillId="0" borderId="82" xfId="0" applyNumberFormat="1" applyFont="1" applyFill="1" applyBorder="1" applyAlignment="1"/>
    <xf numFmtId="41" fontId="4" fillId="0" borderId="83" xfId="0" applyNumberFormat="1" applyFont="1" applyFill="1" applyBorder="1" applyAlignment="1"/>
    <xf numFmtId="41" fontId="4" fillId="3" borderId="35" xfId="0" applyNumberFormat="1" applyFont="1" applyFill="1" applyBorder="1" applyAlignment="1"/>
    <xf numFmtId="41" fontId="4" fillId="3" borderId="36" xfId="0" applyNumberFormat="1" applyFont="1" applyFill="1" applyBorder="1" applyAlignment="1"/>
    <xf numFmtId="0" fontId="4" fillId="3" borderId="40" xfId="0" applyFont="1" applyFill="1" applyBorder="1" applyAlignment="1">
      <alignment horizontal="center"/>
    </xf>
    <xf numFmtId="43" fontId="4" fillId="0" borderId="71" xfId="0" applyNumberFormat="1" applyFont="1" applyFill="1" applyBorder="1" applyAlignment="1"/>
    <xf numFmtId="43" fontId="4" fillId="0" borderId="77" xfId="0" applyNumberFormat="1" applyFont="1" applyFill="1" applyBorder="1" applyAlignment="1"/>
    <xf numFmtId="43" fontId="4" fillId="0" borderId="65" xfId="0" applyNumberFormat="1" applyFont="1" applyFill="1" applyBorder="1" applyAlignment="1"/>
    <xf numFmtId="44" fontId="1" fillId="0" borderId="39" xfId="0" applyNumberFormat="1" applyFont="1" applyFill="1" applyBorder="1" applyAlignment="1">
      <alignment vertical="center"/>
    </xf>
    <xf numFmtId="44" fontId="1" fillId="0" borderId="23" xfId="0" applyNumberFormat="1" applyFont="1" applyFill="1" applyBorder="1" applyAlignment="1">
      <alignment horizontal="center" vertical="center"/>
    </xf>
    <xf numFmtId="44" fontId="1" fillId="0" borderId="26" xfId="0" applyNumberFormat="1" applyFont="1" applyFill="1" applyBorder="1" applyAlignment="1">
      <alignment horizontal="center" vertical="center"/>
    </xf>
    <xf numFmtId="0" fontId="21" fillId="11" borderId="35" xfId="0" applyFont="1" applyFill="1" applyBorder="1" applyAlignment="1">
      <alignment horizontal="center"/>
    </xf>
    <xf numFmtId="0" fontId="21" fillId="11" borderId="12" xfId="0" applyFont="1" applyFill="1" applyBorder="1" applyAlignment="1">
      <alignment horizontal="center"/>
    </xf>
    <xf numFmtId="0" fontId="21" fillId="11" borderId="36" xfId="0" applyFont="1" applyFill="1" applyBorder="1" applyAlignment="1">
      <alignment horizontal="center"/>
    </xf>
    <xf numFmtId="0" fontId="21" fillId="11" borderId="24" xfId="0" applyFont="1" applyFill="1" applyBorder="1" applyAlignment="1">
      <alignment horizontal="center"/>
    </xf>
    <xf numFmtId="0" fontId="21" fillId="11" borderId="3" xfId="0" applyFont="1" applyFill="1" applyBorder="1" applyAlignment="1">
      <alignment horizontal="center"/>
    </xf>
    <xf numFmtId="0" fontId="21" fillId="11" borderId="40" xfId="0" applyFont="1" applyFill="1" applyBorder="1" applyAlignment="1">
      <alignment horizontal="center"/>
    </xf>
    <xf numFmtId="0" fontId="1" fillId="0" borderId="4" xfId="0" applyFont="1" applyFill="1" applyBorder="1" applyAlignment="1">
      <alignment horizontal="center" vertical="center"/>
    </xf>
    <xf numFmtId="44" fontId="14" fillId="0" borderId="44" xfId="0" applyNumberFormat="1" applyFont="1" applyFill="1" applyBorder="1" applyAlignment="1">
      <alignment horizontal="center" vertical="top" wrapText="1"/>
    </xf>
    <xf numFmtId="44" fontId="14" fillId="0" borderId="10" xfId="0" applyNumberFormat="1" applyFont="1" applyFill="1" applyBorder="1" applyAlignment="1">
      <alignment horizontal="center" vertical="top" wrapText="1"/>
    </xf>
    <xf numFmtId="44" fontId="14" fillId="0" borderId="37" xfId="0" applyNumberFormat="1" applyFont="1" applyFill="1" applyBorder="1" applyAlignment="1">
      <alignment horizontal="center" vertical="top" wrapText="1"/>
    </xf>
    <xf numFmtId="0" fontId="22" fillId="5" borderId="3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43"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42" xfId="0" applyFont="1" applyFill="1" applyBorder="1" applyAlignment="1">
      <alignment horizontal="center" vertical="center"/>
    </xf>
    <xf numFmtId="0" fontId="23" fillId="5" borderId="5" xfId="0" applyFont="1" applyFill="1" applyBorder="1" applyAlignment="1">
      <alignment horizontal="left" vertical="center" wrapText="1" indent="1"/>
    </xf>
    <xf numFmtId="0" fontId="20" fillId="5" borderId="0" xfId="0" applyFont="1" applyFill="1" applyBorder="1" applyAlignment="1">
      <alignment horizontal="left" vertical="center" wrapText="1" indent="1"/>
    </xf>
    <xf numFmtId="0" fontId="20" fillId="5" borderId="41" xfId="0" applyFont="1" applyFill="1" applyBorder="1" applyAlignment="1">
      <alignment horizontal="left" vertical="center" wrapText="1" indent="1"/>
    </xf>
    <xf numFmtId="43" fontId="4" fillId="0" borderId="63" xfId="0" applyNumberFormat="1" applyFont="1" applyFill="1" applyBorder="1" applyAlignment="1"/>
    <xf numFmtId="43" fontId="4" fillId="0" borderId="63" xfId="0" applyNumberFormat="1" applyFont="1" applyFill="1" applyBorder="1" applyAlignment="1" applyProtection="1"/>
    <xf numFmtId="43" fontId="4" fillId="0" borderId="60" xfId="0" applyNumberFormat="1" applyFont="1" applyFill="1" applyBorder="1" applyAlignment="1"/>
    <xf numFmtId="43" fontId="4" fillId="0" borderId="64" xfId="0" applyNumberFormat="1" applyFont="1" applyFill="1" applyBorder="1" applyAlignment="1"/>
    <xf numFmtId="43" fontId="4" fillId="0" borderId="64" xfId="0" applyNumberFormat="1" applyFont="1" applyFill="1" applyBorder="1" applyAlignment="1" applyProtection="1"/>
    <xf numFmtId="43" fontId="4" fillId="0" borderId="61" xfId="0" applyNumberFormat="1" applyFont="1" applyFill="1" applyBorder="1" applyAlignment="1"/>
    <xf numFmtId="43" fontId="4" fillId="0" borderId="65" xfId="0" applyNumberFormat="1" applyFont="1" applyFill="1" applyBorder="1" applyAlignment="1" applyProtection="1"/>
    <xf numFmtId="43" fontId="4" fillId="0" borderId="66" xfId="0" applyNumberFormat="1" applyFont="1" applyFill="1" applyBorder="1" applyAlignment="1" applyProtection="1"/>
    <xf numFmtId="43" fontId="4" fillId="0" borderId="62" xfId="0" applyNumberFormat="1" applyFont="1" applyFill="1" applyBorder="1" applyAlignment="1"/>
    <xf numFmtId="172" fontId="4" fillId="0" borderId="73" xfId="0" applyNumberFormat="1" applyFont="1" applyFill="1" applyBorder="1" applyAlignment="1">
      <alignment horizontal="left" indent="1"/>
    </xf>
    <xf numFmtId="172" fontId="4" fillId="0" borderId="87" xfId="0" applyNumberFormat="1" applyFont="1" applyFill="1" applyBorder="1" applyAlignment="1">
      <alignment horizontal="left" indent="1"/>
    </xf>
    <xf numFmtId="0" fontId="20" fillId="0" borderId="24" xfId="0" applyFont="1" applyFill="1" applyBorder="1" applyAlignment="1">
      <alignment horizontal="left" vertical="top" wrapText="1" indent="3"/>
    </xf>
    <xf numFmtId="0" fontId="20" fillId="0" borderId="3" xfId="0" applyFont="1" applyFill="1" applyBorder="1" applyAlignment="1">
      <alignment horizontal="left" vertical="top" wrapText="1" indent="3"/>
    </xf>
    <xf numFmtId="0" fontId="20" fillId="0" borderId="0" xfId="0" applyFont="1" applyFill="1" applyBorder="1" applyAlignment="1">
      <alignment horizontal="left" vertical="top" wrapText="1" indent="3"/>
    </xf>
    <xf numFmtId="0" fontId="20" fillId="0" borderId="41" xfId="0" applyFont="1" applyFill="1" applyBorder="1" applyAlignment="1">
      <alignment horizontal="left" vertical="top" wrapText="1" indent="3"/>
    </xf>
    <xf numFmtId="166" fontId="0" fillId="0" borderId="82" xfId="0" applyNumberFormat="1" applyFill="1" applyBorder="1" applyAlignment="1">
      <alignment horizontal="center"/>
    </xf>
    <xf numFmtId="0" fontId="4" fillId="0" borderId="63"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6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FF99"/>
      <color rgb="FF538DD5"/>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71"/>
  <sheetViews>
    <sheetView showGridLines="0" tabSelected="1" zoomScale="89" zoomScaleNormal="89" workbookViewId="0">
      <selection activeCell="C3" sqref="C3:H3"/>
    </sheetView>
  </sheetViews>
  <sheetFormatPr defaultColWidth="9.109375" defaultRowHeight="13.2" x14ac:dyDescent="0.25"/>
  <cols>
    <col min="1" max="1" width="9.77734375" style="1" customWidth="1"/>
    <col min="2" max="2" width="8.44140625" style="1" customWidth="1"/>
    <col min="3" max="3" width="8.109375" style="1" customWidth="1"/>
    <col min="4" max="4" width="9.6640625" style="1" customWidth="1"/>
    <col min="5" max="5" width="8.88671875" style="1" customWidth="1"/>
    <col min="6" max="6" width="9.109375" style="1"/>
    <col min="7" max="8" width="8.6640625" style="1" customWidth="1"/>
    <col min="9" max="9" width="11.21875" style="1" customWidth="1"/>
    <col min="10" max="10" width="10.109375" style="1" customWidth="1"/>
    <col min="11" max="12" width="10.33203125" style="1" customWidth="1"/>
    <col min="13" max="13" width="10.109375" style="1" customWidth="1"/>
    <col min="14" max="14" width="11.77734375" style="1" customWidth="1"/>
    <col min="15" max="16384" width="9.109375" style="1"/>
  </cols>
  <sheetData>
    <row r="1" spans="1:28" ht="19.2" customHeight="1" x14ac:dyDescent="0.35">
      <c r="A1" s="270" t="s">
        <v>10</v>
      </c>
      <c r="B1" s="271"/>
      <c r="C1" s="271"/>
      <c r="D1" s="271"/>
      <c r="E1" s="271"/>
      <c r="F1" s="271"/>
      <c r="G1" s="271"/>
      <c r="H1" s="271"/>
      <c r="I1" s="271"/>
      <c r="J1" s="271"/>
      <c r="K1" s="271"/>
      <c r="L1" s="271"/>
      <c r="M1" s="271"/>
      <c r="N1" s="272"/>
    </row>
    <row r="2" spans="1:28" ht="19.2" customHeight="1" x14ac:dyDescent="0.35">
      <c r="A2" s="273" t="s">
        <v>68</v>
      </c>
      <c r="B2" s="274"/>
      <c r="C2" s="274"/>
      <c r="D2" s="274"/>
      <c r="E2" s="274"/>
      <c r="F2" s="274"/>
      <c r="G2" s="274"/>
      <c r="H2" s="274"/>
      <c r="I2" s="274"/>
      <c r="J2" s="274"/>
      <c r="K2" s="274"/>
      <c r="L2" s="274"/>
      <c r="M2" s="274"/>
      <c r="N2" s="275"/>
    </row>
    <row r="3" spans="1:28" ht="14.4" customHeight="1" x14ac:dyDescent="0.25">
      <c r="A3" s="15" t="s">
        <v>70</v>
      </c>
      <c r="B3" s="16"/>
      <c r="C3" s="298"/>
      <c r="D3" s="298"/>
      <c r="E3" s="298"/>
      <c r="F3" s="298"/>
      <c r="G3" s="298"/>
      <c r="H3" s="299"/>
      <c r="I3" s="145"/>
      <c r="J3" s="145"/>
      <c r="K3" s="145"/>
      <c r="L3" s="145"/>
      <c r="M3" s="145"/>
      <c r="N3" s="193" t="s">
        <v>26</v>
      </c>
    </row>
    <row r="4" spans="1:28" ht="14.4" customHeight="1" x14ac:dyDescent="0.25">
      <c r="A4" s="15" t="s">
        <v>11</v>
      </c>
      <c r="B4" s="16"/>
      <c r="C4" s="197"/>
      <c r="D4" s="197"/>
      <c r="E4" s="197"/>
      <c r="F4" s="197"/>
      <c r="G4" s="197"/>
      <c r="H4" s="198"/>
      <c r="I4" s="146"/>
      <c r="J4" s="146"/>
      <c r="K4" s="146"/>
      <c r="L4" s="146"/>
      <c r="M4" s="146"/>
      <c r="N4" s="194"/>
    </row>
    <row r="5" spans="1:28" ht="14.4" customHeight="1" x14ac:dyDescent="0.25">
      <c r="A5" s="15" t="s">
        <v>28</v>
      </c>
      <c r="B5" s="16"/>
      <c r="C5" s="197"/>
      <c r="D5" s="197"/>
      <c r="E5" s="197"/>
      <c r="F5" s="197"/>
      <c r="G5" s="197"/>
      <c r="H5" s="198"/>
      <c r="I5" s="146"/>
      <c r="J5" s="151" t="s">
        <v>49</v>
      </c>
      <c r="K5" s="152"/>
      <c r="L5" s="152"/>
      <c r="M5" s="153"/>
      <c r="N5" s="147"/>
    </row>
    <row r="6" spans="1:28" ht="14.4" customHeight="1" x14ac:dyDescent="0.25">
      <c r="A6" s="15" t="s">
        <v>16</v>
      </c>
      <c r="B6" s="16"/>
      <c r="C6" s="199"/>
      <c r="D6" s="199"/>
      <c r="E6" s="199"/>
      <c r="F6" s="199"/>
      <c r="G6" s="199"/>
      <c r="H6" s="200"/>
      <c r="I6" s="146"/>
      <c r="J6" s="154"/>
      <c r="K6" s="155"/>
      <c r="L6" s="155"/>
      <c r="M6" s="156"/>
      <c r="N6" s="147"/>
    </row>
    <row r="7" spans="1:28" ht="14.4" customHeight="1" x14ac:dyDescent="0.25">
      <c r="A7" s="28" t="s">
        <v>18</v>
      </c>
      <c r="B7" s="29"/>
      <c r="C7" s="197"/>
      <c r="D7" s="197"/>
      <c r="E7" s="197"/>
      <c r="F7" s="197"/>
      <c r="G7" s="197"/>
      <c r="H7" s="198"/>
      <c r="I7" s="148"/>
      <c r="J7" s="157"/>
      <c r="K7" s="158"/>
      <c r="L7" s="158"/>
      <c r="M7" s="159"/>
      <c r="N7" s="149"/>
    </row>
    <row r="8" spans="1:28" ht="14.4" customHeight="1" x14ac:dyDescent="0.25">
      <c r="A8" s="38" t="s">
        <v>59</v>
      </c>
      <c r="B8" s="39"/>
      <c r="C8" s="201"/>
      <c r="D8" s="201"/>
      <c r="E8" s="201"/>
      <c r="F8" s="201"/>
      <c r="G8" s="201"/>
      <c r="H8" s="202"/>
      <c r="I8" s="150"/>
      <c r="J8" s="150"/>
      <c r="K8" s="150"/>
      <c r="L8" s="150"/>
      <c r="M8" s="150"/>
      <c r="N8" s="149"/>
    </row>
    <row r="9" spans="1:28" ht="31.8" customHeight="1" x14ac:dyDescent="0.25">
      <c r="A9" s="190" t="s">
        <v>69</v>
      </c>
      <c r="B9" s="191"/>
      <c r="C9" s="191"/>
      <c r="D9" s="191"/>
      <c r="E9" s="191"/>
      <c r="F9" s="191"/>
      <c r="G9" s="191"/>
      <c r="H9" s="191"/>
      <c r="I9" s="191"/>
      <c r="J9" s="191"/>
      <c r="K9" s="191"/>
      <c r="L9" s="191"/>
      <c r="M9" s="191"/>
      <c r="N9" s="192"/>
    </row>
    <row r="10" spans="1:28" ht="83.4" customHeight="1" thickBot="1" x14ac:dyDescent="0.3">
      <c r="A10" s="300"/>
      <c r="B10" s="301"/>
      <c r="C10" s="301"/>
      <c r="D10" s="301"/>
      <c r="E10" s="301"/>
      <c r="F10" s="301"/>
      <c r="G10" s="301"/>
      <c r="H10" s="301"/>
      <c r="I10" s="301"/>
      <c r="J10" s="301"/>
      <c r="K10" s="301"/>
      <c r="L10" s="301"/>
      <c r="M10" s="302"/>
      <c r="N10" s="303"/>
    </row>
    <row r="11" spans="1:28" ht="15.6" customHeight="1" thickBot="1" x14ac:dyDescent="0.3">
      <c r="A11" s="35" t="s">
        <v>27</v>
      </c>
      <c r="B11" s="20">
        <v>7213</v>
      </c>
      <c r="C11" s="21"/>
      <c r="D11" s="22">
        <v>7212</v>
      </c>
      <c r="E11" s="20" t="s">
        <v>66</v>
      </c>
      <c r="F11" s="95"/>
      <c r="G11" s="95"/>
      <c r="H11" s="95"/>
      <c r="I11" s="95"/>
      <c r="J11" s="95"/>
      <c r="K11" s="24">
        <v>7211</v>
      </c>
      <c r="L11" s="23">
        <v>7215</v>
      </c>
      <c r="M11" s="160"/>
      <c r="N11" s="161"/>
    </row>
    <row r="12" spans="1:28" ht="40.5" customHeight="1" thickBot="1" x14ac:dyDescent="0.3">
      <c r="A12" s="97" t="s">
        <v>1</v>
      </c>
      <c r="B12" s="98" t="s">
        <v>40</v>
      </c>
      <c r="C12" s="99"/>
      <c r="D12" s="100" t="s">
        <v>0</v>
      </c>
      <c r="E12" s="101" t="s">
        <v>57</v>
      </c>
      <c r="F12" s="18" t="s">
        <v>65</v>
      </c>
      <c r="G12" s="18" t="s">
        <v>24</v>
      </c>
      <c r="H12" s="18" t="s">
        <v>55</v>
      </c>
      <c r="I12" s="18" t="s">
        <v>23</v>
      </c>
      <c r="J12" s="18" t="s">
        <v>22</v>
      </c>
      <c r="K12" s="102" t="s">
        <v>56</v>
      </c>
      <c r="L12" s="19" t="s">
        <v>36</v>
      </c>
      <c r="M12" s="96" t="s">
        <v>58</v>
      </c>
      <c r="N12" s="103" t="s">
        <v>54</v>
      </c>
    </row>
    <row r="13" spans="1:28" ht="15.6" customHeight="1" thickBot="1" x14ac:dyDescent="0.3">
      <c r="A13" s="206"/>
      <c r="B13" s="209"/>
      <c r="C13" s="210"/>
      <c r="D13" s="211"/>
      <c r="E13" s="212">
        <f>$N$41</f>
        <v>0</v>
      </c>
      <c r="F13" s="289"/>
      <c r="G13" s="290"/>
      <c r="H13" s="290"/>
      <c r="I13" s="290"/>
      <c r="J13" s="290"/>
      <c r="K13" s="213">
        <f>SUM(E13:J13)</f>
        <v>0</v>
      </c>
      <c r="L13" s="291"/>
      <c r="M13" s="214">
        <f>$N$54</f>
        <v>0</v>
      </c>
      <c r="N13" s="215">
        <f>+M13+L13+K13+D13+B13</f>
        <v>0</v>
      </c>
      <c r="S13" s="3"/>
      <c r="T13" s="3"/>
      <c r="U13" s="3"/>
      <c r="V13" s="3"/>
      <c r="W13" s="3"/>
      <c r="X13" s="3"/>
      <c r="Y13" s="3"/>
      <c r="Z13" s="3"/>
      <c r="AA13" s="3"/>
      <c r="AB13" s="3"/>
    </row>
    <row r="14" spans="1:28" ht="14.4" customHeight="1" x14ac:dyDescent="0.25">
      <c r="A14" s="207"/>
      <c r="B14" s="216"/>
      <c r="C14" s="217"/>
      <c r="D14" s="218"/>
      <c r="E14" s="219"/>
      <c r="F14" s="292"/>
      <c r="G14" s="293"/>
      <c r="H14" s="293"/>
      <c r="I14" s="293"/>
      <c r="J14" s="293"/>
      <c r="K14" s="137">
        <f>SUM(F14:J14)</f>
        <v>0</v>
      </c>
      <c r="L14" s="294"/>
      <c r="M14" s="220"/>
      <c r="N14" s="221">
        <f>+L14+K14+D14+B14</f>
        <v>0</v>
      </c>
    </row>
    <row r="15" spans="1:28" ht="14.4" customHeight="1" x14ac:dyDescent="0.25">
      <c r="A15" s="207"/>
      <c r="B15" s="216"/>
      <c r="C15" s="217"/>
      <c r="D15" s="218"/>
      <c r="E15" s="219"/>
      <c r="F15" s="292"/>
      <c r="G15" s="293"/>
      <c r="H15" s="293"/>
      <c r="I15" s="293"/>
      <c r="J15" s="293"/>
      <c r="K15" s="137">
        <f t="shared" ref="K15:K21" si="0">SUM(F15:J15)</f>
        <v>0</v>
      </c>
      <c r="L15" s="294"/>
      <c r="M15" s="220"/>
      <c r="N15" s="221">
        <f t="shared" ref="N15:N21" si="1">+L15+K15+D15+B15</f>
        <v>0</v>
      </c>
    </row>
    <row r="16" spans="1:28" ht="14.4" customHeight="1" x14ac:dyDescent="0.25">
      <c r="A16" s="207"/>
      <c r="B16" s="216"/>
      <c r="C16" s="217"/>
      <c r="D16" s="218"/>
      <c r="E16" s="219"/>
      <c r="F16" s="292"/>
      <c r="G16" s="293"/>
      <c r="H16" s="293"/>
      <c r="I16" s="293"/>
      <c r="J16" s="293"/>
      <c r="K16" s="137">
        <f t="shared" si="0"/>
        <v>0</v>
      </c>
      <c r="L16" s="294"/>
      <c r="M16" s="220"/>
      <c r="N16" s="221">
        <f t="shared" si="1"/>
        <v>0</v>
      </c>
    </row>
    <row r="17" spans="1:14" ht="14.4" customHeight="1" x14ac:dyDescent="0.25">
      <c r="A17" s="207"/>
      <c r="B17" s="216"/>
      <c r="C17" s="217"/>
      <c r="D17" s="218"/>
      <c r="E17" s="219"/>
      <c r="F17" s="292"/>
      <c r="G17" s="293"/>
      <c r="H17" s="293"/>
      <c r="I17" s="293"/>
      <c r="J17" s="293"/>
      <c r="K17" s="137">
        <f t="shared" si="0"/>
        <v>0</v>
      </c>
      <c r="L17" s="294"/>
      <c r="M17" s="220"/>
      <c r="N17" s="221">
        <f t="shared" si="1"/>
        <v>0</v>
      </c>
    </row>
    <row r="18" spans="1:14" ht="14.4" customHeight="1" x14ac:dyDescent="0.25">
      <c r="A18" s="207"/>
      <c r="B18" s="216"/>
      <c r="C18" s="217"/>
      <c r="D18" s="218"/>
      <c r="E18" s="219"/>
      <c r="F18" s="292"/>
      <c r="G18" s="293"/>
      <c r="H18" s="293"/>
      <c r="I18" s="293"/>
      <c r="J18" s="293"/>
      <c r="K18" s="137">
        <f t="shared" si="0"/>
        <v>0</v>
      </c>
      <c r="L18" s="294"/>
      <c r="M18" s="220"/>
      <c r="N18" s="221">
        <f t="shared" si="1"/>
        <v>0</v>
      </c>
    </row>
    <row r="19" spans="1:14" ht="14.4" customHeight="1" x14ac:dyDescent="0.25">
      <c r="A19" s="207"/>
      <c r="B19" s="216"/>
      <c r="C19" s="217"/>
      <c r="D19" s="218"/>
      <c r="E19" s="219"/>
      <c r="F19" s="292"/>
      <c r="G19" s="293"/>
      <c r="H19" s="293"/>
      <c r="I19" s="293"/>
      <c r="J19" s="293"/>
      <c r="K19" s="137">
        <f t="shared" si="0"/>
        <v>0</v>
      </c>
      <c r="L19" s="294"/>
      <c r="M19" s="220"/>
      <c r="N19" s="221">
        <f t="shared" si="1"/>
        <v>0</v>
      </c>
    </row>
    <row r="20" spans="1:14" ht="14.4" customHeight="1" x14ac:dyDescent="0.25">
      <c r="A20" s="207"/>
      <c r="B20" s="216"/>
      <c r="C20" s="217"/>
      <c r="D20" s="218"/>
      <c r="E20" s="219"/>
      <c r="F20" s="292"/>
      <c r="G20" s="293"/>
      <c r="H20" s="293"/>
      <c r="I20" s="293"/>
      <c r="J20" s="293"/>
      <c r="K20" s="137">
        <f t="shared" si="0"/>
        <v>0</v>
      </c>
      <c r="L20" s="294"/>
      <c r="M20" s="220"/>
      <c r="N20" s="221">
        <f t="shared" si="1"/>
        <v>0</v>
      </c>
    </row>
    <row r="21" spans="1:14" ht="14.4" customHeight="1" thickBot="1" x14ac:dyDescent="0.3">
      <c r="A21" s="208"/>
      <c r="B21" s="222"/>
      <c r="C21" s="223"/>
      <c r="D21" s="224"/>
      <c r="E21" s="225"/>
      <c r="F21" s="266"/>
      <c r="G21" s="295"/>
      <c r="H21" s="295"/>
      <c r="I21" s="295"/>
      <c r="J21" s="296"/>
      <c r="K21" s="226">
        <f t="shared" si="0"/>
        <v>0</v>
      </c>
      <c r="L21" s="297"/>
      <c r="M21" s="227"/>
      <c r="N21" s="228">
        <f t="shared" si="1"/>
        <v>0</v>
      </c>
    </row>
    <row r="22" spans="1:14" ht="28.2" customHeight="1" thickBot="1" x14ac:dyDescent="0.3">
      <c r="A22" s="276" t="s">
        <v>2</v>
      </c>
      <c r="B22" s="244">
        <f>SUM(B13:C21)</f>
        <v>0</v>
      </c>
      <c r="C22" s="245"/>
      <c r="D22" s="242">
        <f>SUM(D13:D21)</f>
        <v>0</v>
      </c>
      <c r="E22" s="277"/>
      <c r="F22" s="278"/>
      <c r="G22" s="278"/>
      <c r="H22" s="278"/>
      <c r="I22" s="278"/>
      <c r="J22" s="279"/>
      <c r="K22" s="243">
        <f>SUM(K13:K21)</f>
        <v>0</v>
      </c>
      <c r="L22" s="242">
        <f>SUM(L13:L21)</f>
        <v>0</v>
      </c>
      <c r="M22" s="162" t="s">
        <v>53</v>
      </c>
      <c r="N22" s="237">
        <f>SUM(N13:N21)</f>
        <v>0</v>
      </c>
    </row>
    <row r="23" spans="1:14" ht="14.4" customHeight="1" x14ac:dyDescent="0.25">
      <c r="A23" s="36"/>
      <c r="B23" s="37"/>
      <c r="C23" s="37"/>
      <c r="D23" s="37"/>
      <c r="E23" s="37"/>
      <c r="F23" s="37"/>
      <c r="G23" s="37"/>
      <c r="H23" s="37"/>
      <c r="I23" s="37"/>
      <c r="J23" s="246"/>
      <c r="K23" s="106" t="s">
        <v>37</v>
      </c>
      <c r="L23" s="107"/>
      <c r="M23" s="108"/>
      <c r="N23" s="238">
        <v>0</v>
      </c>
    </row>
    <row r="24" spans="1:14" ht="14.4" customHeight="1" x14ac:dyDescent="0.25">
      <c r="A24" s="280" t="s">
        <v>64</v>
      </c>
      <c r="B24" s="281"/>
      <c r="C24" s="281"/>
      <c r="D24" s="281"/>
      <c r="E24" s="281"/>
      <c r="F24" s="281"/>
      <c r="G24" s="281"/>
      <c r="H24" s="281"/>
      <c r="I24" s="281"/>
      <c r="J24" s="282"/>
      <c r="K24" s="109" t="s">
        <v>17</v>
      </c>
      <c r="L24" s="110"/>
      <c r="M24" s="111"/>
      <c r="N24" s="239">
        <f>IF(N22-N23&gt;=0,N22-N23,0)</f>
        <v>0</v>
      </c>
    </row>
    <row r="25" spans="1:14" ht="14.4" customHeight="1" x14ac:dyDescent="0.25">
      <c r="A25" s="283"/>
      <c r="B25" s="284"/>
      <c r="C25" s="284"/>
      <c r="D25" s="284"/>
      <c r="E25" s="284"/>
      <c r="F25" s="284"/>
      <c r="G25" s="284"/>
      <c r="H25" s="284"/>
      <c r="I25" s="284"/>
      <c r="J25" s="285"/>
      <c r="K25" s="112" t="s">
        <v>38</v>
      </c>
      <c r="L25" s="113"/>
      <c r="M25" s="114"/>
      <c r="N25" s="240">
        <f>IF(N22-N23&lt;=0,((N22-N23)*-1),0)</f>
        <v>0</v>
      </c>
    </row>
    <row r="26" spans="1:14" ht="14.4" customHeight="1" thickBot="1" x14ac:dyDescent="0.3">
      <c r="A26" s="247"/>
      <c r="B26" s="248"/>
      <c r="C26" s="248"/>
      <c r="D26" s="248"/>
      <c r="E26" s="248"/>
      <c r="F26" s="248"/>
      <c r="G26" s="248"/>
      <c r="H26" s="248"/>
      <c r="I26" s="248"/>
      <c r="J26" s="249"/>
      <c r="K26" s="115" t="s">
        <v>39</v>
      </c>
      <c r="L26" s="116"/>
      <c r="M26" s="117"/>
      <c r="N26" s="241"/>
    </row>
    <row r="27" spans="1:14" ht="21.75" customHeight="1" x14ac:dyDescent="0.25">
      <c r="A27" s="286" t="s">
        <v>48</v>
      </c>
      <c r="B27" s="287"/>
      <c r="C27" s="287"/>
      <c r="D27" s="287"/>
      <c r="E27" s="287"/>
      <c r="F27" s="287"/>
      <c r="G27" s="287"/>
      <c r="H27" s="287"/>
      <c r="I27" s="287"/>
      <c r="J27" s="287"/>
      <c r="K27" s="287"/>
      <c r="L27" s="287"/>
      <c r="M27" s="287"/>
      <c r="N27" s="288"/>
    </row>
    <row r="28" spans="1:14" ht="24" customHeight="1" x14ac:dyDescent="0.25">
      <c r="A28" s="104"/>
      <c r="B28" s="14"/>
      <c r="C28" s="14"/>
      <c r="D28" s="14"/>
      <c r="E28" s="203"/>
      <c r="F28" s="203"/>
      <c r="G28" s="204"/>
      <c r="H28" s="105"/>
      <c r="I28" s="14"/>
      <c r="J28" s="14"/>
      <c r="K28" s="14"/>
      <c r="L28" s="203"/>
      <c r="M28" s="203"/>
      <c r="N28" s="205"/>
    </row>
    <row r="29" spans="1:14" ht="15.6" customHeight="1" x14ac:dyDescent="0.25">
      <c r="A29" s="163" t="s">
        <v>43</v>
      </c>
      <c r="B29" s="164"/>
      <c r="C29" s="164"/>
      <c r="D29" s="165"/>
      <c r="E29" s="163" t="s">
        <v>42</v>
      </c>
      <c r="F29" s="164"/>
      <c r="G29" s="166"/>
      <c r="H29" s="167" t="s">
        <v>44</v>
      </c>
      <c r="I29" s="164"/>
      <c r="J29" s="164"/>
      <c r="K29" s="165"/>
      <c r="L29" s="163" t="s">
        <v>42</v>
      </c>
      <c r="M29" s="164"/>
      <c r="N29" s="165"/>
    </row>
    <row r="30" spans="1:14" ht="13.2" customHeight="1" x14ac:dyDescent="0.25">
      <c r="A30" s="250"/>
      <c r="B30" s="251"/>
      <c r="C30" s="251"/>
      <c r="D30" s="251"/>
      <c r="E30" s="251"/>
      <c r="F30" s="251"/>
      <c r="G30" s="251"/>
      <c r="H30" s="251"/>
      <c r="I30" s="251"/>
      <c r="J30" s="251"/>
      <c r="K30" s="251"/>
      <c r="L30" s="251"/>
      <c r="M30" s="251"/>
      <c r="N30" s="252"/>
    </row>
    <row r="31" spans="1:14" ht="39" customHeight="1" x14ac:dyDescent="0.35">
      <c r="A31" s="142" t="s">
        <v>73</v>
      </c>
      <c r="B31" s="143"/>
      <c r="C31" s="143"/>
      <c r="D31" s="143"/>
      <c r="E31" s="143"/>
      <c r="F31" s="143"/>
      <c r="G31" s="143"/>
      <c r="H31" s="143"/>
      <c r="I31" s="143"/>
      <c r="J31" s="143"/>
      <c r="K31" s="143"/>
      <c r="L31" s="143"/>
      <c r="M31" s="143"/>
      <c r="N31" s="144"/>
    </row>
    <row r="32" spans="1:14" ht="24.6" customHeight="1" x14ac:dyDescent="0.25">
      <c r="A32" s="27" t="s">
        <v>1</v>
      </c>
      <c r="B32" s="177" t="s">
        <v>4</v>
      </c>
      <c r="C32" s="177"/>
      <c r="D32" s="177" t="s">
        <v>5</v>
      </c>
      <c r="E32" s="177"/>
      <c r="F32" s="178" t="s">
        <v>8</v>
      </c>
      <c r="G32" s="177"/>
      <c r="H32" s="177" t="s">
        <v>6</v>
      </c>
      <c r="I32" s="177"/>
      <c r="J32" s="177"/>
      <c r="K32" s="177"/>
      <c r="L32" s="177"/>
      <c r="M32" s="177"/>
      <c r="N32" s="168" t="s">
        <v>3</v>
      </c>
    </row>
    <row r="33" spans="1:256" x14ac:dyDescent="0.25">
      <c r="A33" s="118"/>
      <c r="B33" s="81"/>
      <c r="C33" s="82"/>
      <c r="D33" s="83"/>
      <c r="E33" s="83"/>
      <c r="F33" s="255"/>
      <c r="G33" s="256"/>
      <c r="H33" s="76"/>
      <c r="I33" s="76"/>
      <c r="J33" s="76"/>
      <c r="K33" s="76"/>
      <c r="L33" s="76"/>
      <c r="M33" s="77"/>
      <c r="N33" s="169"/>
    </row>
    <row r="34" spans="1:256" x14ac:dyDescent="0.25">
      <c r="A34" s="122"/>
      <c r="B34" s="84"/>
      <c r="C34" s="85"/>
      <c r="D34" s="86"/>
      <c r="E34" s="86"/>
      <c r="F34" s="257"/>
      <c r="G34" s="258"/>
      <c r="H34" s="79"/>
      <c r="I34" s="79"/>
      <c r="J34" s="79"/>
      <c r="K34" s="79"/>
      <c r="L34" s="79"/>
      <c r="M34" s="80"/>
      <c r="N34" s="169"/>
    </row>
    <row r="35" spans="1:256" x14ac:dyDescent="0.25">
      <c r="A35" s="122"/>
      <c r="B35" s="84"/>
      <c r="C35" s="85"/>
      <c r="D35" s="86"/>
      <c r="E35" s="86"/>
      <c r="F35" s="257"/>
      <c r="G35" s="258"/>
      <c r="H35" s="79"/>
      <c r="I35" s="79"/>
      <c r="J35" s="79"/>
      <c r="K35" s="79"/>
      <c r="L35" s="79"/>
      <c r="M35" s="80"/>
      <c r="N35" s="169"/>
    </row>
    <row r="36" spans="1:256" x14ac:dyDescent="0.25">
      <c r="A36" s="122"/>
      <c r="B36" s="84"/>
      <c r="C36" s="85"/>
      <c r="D36" s="86"/>
      <c r="E36" s="86"/>
      <c r="F36" s="257"/>
      <c r="G36" s="258"/>
      <c r="H36" s="79"/>
      <c r="I36" s="79"/>
      <c r="J36" s="79"/>
      <c r="K36" s="79"/>
      <c r="L36" s="79"/>
      <c r="M36" s="80"/>
      <c r="N36" s="169"/>
      <c r="P36" s="10"/>
      <c r="Q36" s="10"/>
      <c r="R36" s="10"/>
      <c r="S36" s="10"/>
      <c r="T36" s="10"/>
      <c r="U36" s="10"/>
      <c r="V36" s="10"/>
      <c r="W36" s="10"/>
      <c r="X36" s="10"/>
      <c r="Y36" s="10"/>
      <c r="Z36" s="10"/>
      <c r="AA36" s="10"/>
      <c r="AB36" s="2"/>
      <c r="AD36" s="10"/>
      <c r="AE36" s="10"/>
      <c r="AF36" s="10"/>
      <c r="AG36" s="10"/>
      <c r="AH36" s="10"/>
      <c r="AI36" s="10"/>
      <c r="AJ36" s="10"/>
      <c r="AK36" s="10"/>
      <c r="AL36" s="10"/>
      <c r="AM36" s="10"/>
      <c r="AN36" s="10"/>
      <c r="AO36" s="10"/>
      <c r="AP36" s="2"/>
      <c r="AR36" s="10"/>
      <c r="AS36" s="10"/>
      <c r="AT36" s="10"/>
      <c r="AU36" s="10"/>
      <c r="AV36" s="10"/>
      <c r="AW36" s="10"/>
      <c r="AX36" s="10"/>
      <c r="AY36" s="10"/>
      <c r="AZ36" s="10"/>
      <c r="BA36" s="10"/>
      <c r="BB36" s="10"/>
      <c r="BC36" s="10"/>
      <c r="BD36" s="2"/>
      <c r="BF36" s="10"/>
      <c r="BG36" s="10"/>
      <c r="BH36" s="10"/>
      <c r="BI36" s="10"/>
      <c r="BJ36" s="10"/>
      <c r="BK36" s="10"/>
      <c r="BL36" s="10"/>
      <c r="BM36" s="10"/>
      <c r="BN36" s="10"/>
      <c r="BO36" s="10"/>
      <c r="BP36" s="10"/>
      <c r="BQ36" s="10"/>
      <c r="BR36" s="2"/>
      <c r="BT36" s="10"/>
      <c r="BU36" s="10"/>
      <c r="BV36" s="10"/>
      <c r="BW36" s="10"/>
      <c r="BX36" s="10"/>
      <c r="BY36" s="10"/>
      <c r="BZ36" s="10"/>
      <c r="CA36" s="10"/>
      <c r="CB36" s="10"/>
      <c r="CC36" s="10"/>
      <c r="CD36" s="10"/>
      <c r="CE36" s="10"/>
      <c r="CF36" s="2"/>
      <c r="CH36" s="10"/>
      <c r="CI36" s="10"/>
      <c r="CJ36" s="10"/>
      <c r="CK36" s="10"/>
      <c r="CL36" s="10"/>
      <c r="CM36" s="10"/>
      <c r="CN36" s="10"/>
      <c r="CO36" s="10"/>
      <c r="CP36" s="10"/>
      <c r="CQ36" s="10"/>
      <c r="CR36" s="10"/>
      <c r="CS36" s="10"/>
      <c r="CT36" s="2"/>
      <c r="CV36" s="10"/>
      <c r="CW36" s="10"/>
      <c r="CX36" s="10"/>
      <c r="CY36" s="10"/>
      <c r="CZ36" s="10"/>
      <c r="DA36" s="10"/>
      <c r="DB36" s="10"/>
      <c r="DC36" s="10"/>
      <c r="DD36" s="10"/>
      <c r="DE36" s="10"/>
      <c r="DF36" s="10"/>
      <c r="DG36" s="10"/>
      <c r="DH36" s="2"/>
      <c r="DJ36" s="10"/>
      <c r="DK36" s="10"/>
      <c r="DL36" s="10"/>
      <c r="DM36" s="10"/>
      <c r="DN36" s="10"/>
      <c r="DO36" s="10"/>
      <c r="DP36" s="10"/>
      <c r="DQ36" s="10"/>
      <c r="DR36" s="10"/>
      <c r="DS36" s="10"/>
      <c r="DT36" s="10"/>
      <c r="DU36" s="10"/>
      <c r="DV36" s="2"/>
      <c r="DX36" s="10"/>
      <c r="DY36" s="10"/>
      <c r="DZ36" s="10"/>
      <c r="EA36" s="10"/>
      <c r="EB36" s="10"/>
      <c r="EC36" s="10"/>
      <c r="ED36" s="10"/>
      <c r="EE36" s="10"/>
      <c r="EF36" s="10"/>
      <c r="EG36" s="10"/>
      <c r="EH36" s="10"/>
      <c r="EI36" s="10"/>
      <c r="EJ36" s="2"/>
      <c r="EL36" s="10"/>
      <c r="EM36" s="10"/>
      <c r="EN36" s="10"/>
      <c r="EO36" s="10"/>
      <c r="EP36" s="10"/>
      <c r="EQ36" s="10"/>
      <c r="ER36" s="10"/>
      <c r="ES36" s="10"/>
      <c r="ET36" s="10"/>
      <c r="EU36" s="10"/>
      <c r="EV36" s="10"/>
      <c r="EW36" s="10"/>
      <c r="EX36" s="2"/>
      <c r="EZ36" s="10"/>
      <c r="FA36" s="10"/>
      <c r="FB36" s="10"/>
      <c r="FC36" s="10"/>
      <c r="FD36" s="10"/>
      <c r="FE36" s="10"/>
      <c r="FF36" s="10"/>
      <c r="FG36" s="10"/>
      <c r="FH36" s="10"/>
      <c r="FI36" s="10"/>
      <c r="FJ36" s="10"/>
      <c r="FK36" s="10"/>
      <c r="FL36" s="2"/>
      <c r="FN36" s="10"/>
      <c r="FO36" s="10"/>
      <c r="FP36" s="10"/>
      <c r="FQ36" s="10"/>
      <c r="FR36" s="10"/>
      <c r="FS36" s="10"/>
      <c r="FT36" s="10"/>
      <c r="FU36" s="10"/>
      <c r="FV36" s="10"/>
      <c r="FW36" s="10"/>
      <c r="FX36" s="10"/>
      <c r="FY36" s="10"/>
      <c r="FZ36" s="2"/>
      <c r="GB36" s="10"/>
      <c r="GC36" s="10"/>
      <c r="GD36" s="10"/>
      <c r="GE36" s="10"/>
      <c r="GF36" s="10"/>
      <c r="GG36" s="10"/>
      <c r="GH36" s="10"/>
      <c r="GI36" s="10"/>
      <c r="GJ36" s="10"/>
      <c r="GK36" s="10"/>
      <c r="GL36" s="10"/>
      <c r="GM36" s="10"/>
      <c r="GN36" s="2"/>
      <c r="GP36" s="10"/>
      <c r="GQ36" s="10"/>
      <c r="GR36" s="10"/>
      <c r="GS36" s="10"/>
      <c r="GT36" s="10"/>
      <c r="GU36" s="10"/>
      <c r="GV36" s="10"/>
      <c r="GW36" s="10"/>
      <c r="GX36" s="10"/>
      <c r="GY36" s="10"/>
      <c r="GZ36" s="10"/>
      <c r="HA36" s="10"/>
      <c r="HB36" s="2"/>
      <c r="HD36" s="10"/>
      <c r="HE36" s="10"/>
      <c r="HF36" s="10"/>
      <c r="HG36" s="10"/>
      <c r="HH36" s="10"/>
      <c r="HI36" s="10"/>
      <c r="HJ36" s="10"/>
      <c r="HK36" s="10"/>
      <c r="HL36" s="10"/>
      <c r="HM36" s="10"/>
      <c r="HN36" s="10"/>
      <c r="HO36" s="10"/>
      <c r="HP36" s="2"/>
      <c r="HR36" s="10"/>
      <c r="HS36" s="10"/>
      <c r="HT36" s="10"/>
      <c r="HU36" s="10"/>
      <c r="HV36" s="10"/>
      <c r="HW36" s="10"/>
      <c r="HX36" s="10"/>
      <c r="HY36" s="10"/>
      <c r="HZ36" s="10"/>
      <c r="IA36" s="10"/>
      <c r="IB36" s="10"/>
      <c r="IC36" s="10"/>
      <c r="ID36" s="2"/>
      <c r="IF36" s="10"/>
      <c r="IG36" s="10"/>
      <c r="IH36" s="10"/>
      <c r="II36" s="10"/>
      <c r="IJ36" s="10"/>
      <c r="IK36" s="10"/>
      <c r="IL36" s="10"/>
      <c r="IM36" s="10"/>
      <c r="IN36" s="10"/>
      <c r="IO36" s="10"/>
      <c r="IP36" s="10"/>
      <c r="IQ36" s="10"/>
      <c r="IR36" s="2"/>
      <c r="IT36" s="10"/>
      <c r="IU36" s="10"/>
      <c r="IV36" s="4"/>
    </row>
    <row r="37" spans="1:256" x14ac:dyDescent="0.25">
      <c r="A37" s="122"/>
      <c r="B37" s="84"/>
      <c r="C37" s="85"/>
      <c r="D37" s="86"/>
      <c r="E37" s="86"/>
      <c r="F37" s="257"/>
      <c r="G37" s="258"/>
      <c r="H37" s="79"/>
      <c r="I37" s="79"/>
      <c r="J37" s="79"/>
      <c r="K37" s="79"/>
      <c r="L37" s="79"/>
      <c r="M37" s="80"/>
      <c r="N37" s="169"/>
    </row>
    <row r="38" spans="1:256" x14ac:dyDescent="0.25">
      <c r="A38" s="122"/>
      <c r="B38" s="84"/>
      <c r="C38" s="85"/>
      <c r="D38" s="86"/>
      <c r="E38" s="86"/>
      <c r="F38" s="257"/>
      <c r="G38" s="258"/>
      <c r="H38" s="78"/>
      <c r="I38" s="79"/>
      <c r="J38" s="79"/>
      <c r="K38" s="79"/>
      <c r="L38" s="79"/>
      <c r="M38" s="80"/>
      <c r="N38" s="195" t="s">
        <v>67</v>
      </c>
    </row>
    <row r="39" spans="1:256" ht="13.2" customHeight="1" x14ac:dyDescent="0.25">
      <c r="A39" s="122"/>
      <c r="B39" s="84"/>
      <c r="C39" s="85"/>
      <c r="D39" s="86"/>
      <c r="E39" s="86"/>
      <c r="F39" s="257"/>
      <c r="G39" s="258"/>
      <c r="H39" s="79"/>
      <c r="I39" s="79"/>
      <c r="J39" s="79"/>
      <c r="K39" s="79"/>
      <c r="L39" s="79"/>
      <c r="M39" s="80"/>
      <c r="N39" s="196"/>
    </row>
    <row r="40" spans="1:256" x14ac:dyDescent="0.25">
      <c r="A40" s="304"/>
      <c r="B40" s="87"/>
      <c r="C40" s="88"/>
      <c r="D40" s="89"/>
      <c r="E40" s="89"/>
      <c r="F40" s="259"/>
      <c r="G40" s="260"/>
      <c r="H40" s="253"/>
      <c r="I40" s="253"/>
      <c r="J40" s="253"/>
      <c r="K40" s="253"/>
      <c r="L40" s="253"/>
      <c r="M40" s="254"/>
      <c r="N40" s="196"/>
    </row>
    <row r="41" spans="1:256" x14ac:dyDescent="0.25">
      <c r="A41" s="25" t="s">
        <v>63</v>
      </c>
      <c r="B41" s="179"/>
      <c r="C41" s="179"/>
      <c r="D41" s="179"/>
      <c r="E41" s="26"/>
      <c r="F41" s="229">
        <f>SUM(F33:G40)</f>
        <v>0</v>
      </c>
      <c r="G41" s="230"/>
      <c r="H41" s="180" t="s">
        <v>34</v>
      </c>
      <c r="I41" s="181"/>
      <c r="J41" s="182"/>
      <c r="K41" s="231">
        <f>+F45</f>
        <v>0</v>
      </c>
      <c r="L41" s="186" t="s">
        <v>9</v>
      </c>
      <c r="M41" s="188">
        <v>0.625</v>
      </c>
      <c r="N41" s="268">
        <f>K41*M41</f>
        <v>0</v>
      </c>
    </row>
    <row r="42" spans="1:256" x14ac:dyDescent="0.25">
      <c r="A42" s="40" t="s">
        <v>45</v>
      </c>
      <c r="B42" s="41"/>
      <c r="C42" s="41"/>
      <c r="D42" s="41"/>
      <c r="E42" s="8"/>
      <c r="F42" s="261"/>
      <c r="G42" s="262"/>
      <c r="H42" s="183"/>
      <c r="I42" s="184"/>
      <c r="J42" s="185"/>
      <c r="K42" s="232"/>
      <c r="L42" s="187"/>
      <c r="M42" s="189"/>
      <c r="N42" s="269"/>
    </row>
    <row r="43" spans="1:256" x14ac:dyDescent="0.25">
      <c r="A43" s="40" t="s">
        <v>21</v>
      </c>
      <c r="B43" s="41"/>
      <c r="C43" s="41"/>
      <c r="D43" s="42"/>
      <c r="E43" s="5"/>
      <c r="F43" s="75"/>
      <c r="G43" s="263"/>
      <c r="H43" s="46" t="s">
        <v>72</v>
      </c>
      <c r="I43" s="47"/>
      <c r="J43" s="47"/>
      <c r="K43" s="47"/>
      <c r="L43" s="47"/>
      <c r="M43" s="47"/>
      <c r="N43" s="50"/>
    </row>
    <row r="44" spans="1:256" x14ac:dyDescent="0.25">
      <c r="A44" s="40" t="s">
        <v>46</v>
      </c>
      <c r="B44" s="41"/>
      <c r="C44" s="41"/>
      <c r="D44" s="41"/>
      <c r="E44" s="42"/>
      <c r="F44" s="12">
        <f>+E42*E43</f>
        <v>0</v>
      </c>
      <c r="G44" s="13"/>
      <c r="H44" s="48"/>
      <c r="I44" s="49"/>
      <c r="J44" s="49"/>
      <c r="K44" s="49"/>
      <c r="L44" s="49"/>
      <c r="M44" s="49"/>
      <c r="N44" s="51"/>
    </row>
    <row r="45" spans="1:256" ht="15" customHeight="1" x14ac:dyDescent="0.25">
      <c r="A45" s="43" t="s">
        <v>47</v>
      </c>
      <c r="B45" s="44"/>
      <c r="C45" s="44"/>
      <c r="D45" s="44"/>
      <c r="E45" s="45"/>
      <c r="F45" s="12">
        <f>+F41-F44</f>
        <v>0</v>
      </c>
      <c r="G45" s="13"/>
      <c r="H45" s="91"/>
      <c r="I45" s="92"/>
      <c r="J45" s="92"/>
      <c r="K45" s="92"/>
      <c r="L45" s="92"/>
      <c r="M45" s="92"/>
      <c r="N45" s="93"/>
    </row>
    <row r="46" spans="1:256" ht="12" customHeight="1" thickBot="1" x14ac:dyDescent="0.3">
      <c r="A46" s="90"/>
      <c r="B46" s="90"/>
      <c r="C46" s="90"/>
      <c r="D46" s="90"/>
      <c r="E46" s="90"/>
      <c r="F46" s="90"/>
      <c r="G46" s="90"/>
      <c r="H46" s="90"/>
      <c r="I46" s="90"/>
      <c r="J46" s="90"/>
      <c r="K46" s="90"/>
      <c r="L46" s="90"/>
      <c r="M46" s="90"/>
      <c r="N46" s="90"/>
    </row>
    <row r="47" spans="1:256" ht="18" customHeight="1" thickBot="1" x14ac:dyDescent="0.3">
      <c r="A47" s="176" t="s">
        <v>25</v>
      </c>
      <c r="B47" s="176"/>
      <c r="C47" s="176"/>
      <c r="D47" s="176"/>
      <c r="E47" s="176"/>
      <c r="F47" s="176"/>
      <c r="G47" s="176"/>
      <c r="H47" s="176"/>
      <c r="I47" s="176"/>
      <c r="J47" s="176"/>
      <c r="K47" s="176"/>
      <c r="L47" s="176"/>
      <c r="M47" s="176"/>
      <c r="N47" s="176"/>
    </row>
    <row r="48" spans="1:256" ht="18" customHeight="1" x14ac:dyDescent="0.25">
      <c r="A48" s="30" t="s">
        <v>1</v>
      </c>
      <c r="B48" s="31" t="s">
        <v>41</v>
      </c>
      <c r="C48" s="31"/>
      <c r="D48" s="31"/>
      <c r="E48" s="31"/>
      <c r="F48" s="31"/>
      <c r="G48" s="31"/>
      <c r="H48" s="31"/>
      <c r="I48" s="31"/>
      <c r="J48" s="31"/>
      <c r="K48" s="31"/>
      <c r="L48" s="31"/>
      <c r="M48" s="31"/>
      <c r="N48" s="30" t="s">
        <v>7</v>
      </c>
    </row>
    <row r="49" spans="1:14" x14ac:dyDescent="0.25">
      <c r="A49" s="118"/>
      <c r="B49" s="119"/>
      <c r="C49" s="120"/>
      <c r="D49" s="120"/>
      <c r="E49" s="120"/>
      <c r="F49" s="120"/>
      <c r="G49" s="120"/>
      <c r="H49" s="120"/>
      <c r="I49" s="120"/>
      <c r="J49" s="120"/>
      <c r="K49" s="120"/>
      <c r="L49" s="120"/>
      <c r="M49" s="121"/>
      <c r="N49" s="264"/>
    </row>
    <row r="50" spans="1:14" x14ac:dyDescent="0.25">
      <c r="A50" s="122"/>
      <c r="B50" s="123"/>
      <c r="C50" s="124"/>
      <c r="D50" s="124"/>
      <c r="E50" s="124"/>
      <c r="F50" s="124"/>
      <c r="G50" s="124"/>
      <c r="H50" s="124"/>
      <c r="I50" s="124"/>
      <c r="J50" s="124"/>
      <c r="K50" s="124"/>
      <c r="L50" s="124"/>
      <c r="M50" s="125"/>
      <c r="N50" s="265"/>
    </row>
    <row r="51" spans="1:14" x14ac:dyDescent="0.25">
      <c r="A51" s="122"/>
      <c r="B51" s="123"/>
      <c r="C51" s="124"/>
      <c r="D51" s="124"/>
      <c r="E51" s="124"/>
      <c r="F51" s="124"/>
      <c r="G51" s="124"/>
      <c r="H51" s="124"/>
      <c r="I51" s="124"/>
      <c r="J51" s="124"/>
      <c r="K51" s="124"/>
      <c r="L51" s="124"/>
      <c r="M51" s="125"/>
      <c r="N51" s="265"/>
    </row>
    <row r="52" spans="1:14" x14ac:dyDescent="0.25">
      <c r="A52" s="122"/>
      <c r="B52" s="123"/>
      <c r="C52" s="124"/>
      <c r="D52" s="124"/>
      <c r="E52" s="124"/>
      <c r="F52" s="124"/>
      <c r="G52" s="124"/>
      <c r="H52" s="124"/>
      <c r="I52" s="124"/>
      <c r="J52" s="124"/>
      <c r="K52" s="124"/>
      <c r="L52" s="124"/>
      <c r="M52" s="125"/>
      <c r="N52" s="265"/>
    </row>
    <row r="53" spans="1:14" ht="13.8" thickBot="1" x14ac:dyDescent="0.3">
      <c r="A53" s="126"/>
      <c r="B53" s="127"/>
      <c r="C53" s="128"/>
      <c r="D53" s="128"/>
      <c r="E53" s="128"/>
      <c r="F53" s="128"/>
      <c r="G53" s="128"/>
      <c r="H53" s="128"/>
      <c r="I53" s="128"/>
      <c r="J53" s="128"/>
      <c r="K53" s="128"/>
      <c r="L53" s="128"/>
      <c r="M53" s="129"/>
      <c r="N53" s="266"/>
    </row>
    <row r="54" spans="1:14" ht="15.6" customHeight="1" thickBot="1" x14ac:dyDescent="0.3">
      <c r="A54" s="170" t="s">
        <v>71</v>
      </c>
      <c r="B54" s="171"/>
      <c r="C54" s="171"/>
      <c r="D54" s="171"/>
      <c r="E54" s="171"/>
      <c r="F54" s="171"/>
      <c r="G54" s="171"/>
      <c r="H54" s="171"/>
      <c r="I54" s="171"/>
      <c r="J54" s="171"/>
      <c r="K54" s="171"/>
      <c r="L54" s="171"/>
      <c r="M54" s="171"/>
      <c r="N54" s="267">
        <f>SUM(N49:N53)</f>
        <v>0</v>
      </c>
    </row>
    <row r="55" spans="1:14" ht="12" customHeight="1" thickBot="1" x14ac:dyDescent="0.3">
      <c r="A55" s="90"/>
      <c r="B55" s="90"/>
      <c r="C55" s="90"/>
      <c r="D55" s="90"/>
      <c r="E55" s="90"/>
      <c r="F55" s="90"/>
      <c r="G55" s="90"/>
      <c r="H55" s="90"/>
      <c r="I55" s="90"/>
      <c r="J55" s="90"/>
      <c r="K55" s="90"/>
      <c r="L55" s="90"/>
      <c r="M55" s="90"/>
      <c r="N55" s="90"/>
    </row>
    <row r="56" spans="1:14" ht="14.4" customHeight="1" x14ac:dyDescent="0.25">
      <c r="A56" s="52" t="s">
        <v>61</v>
      </c>
      <c r="B56" s="32"/>
      <c r="C56" s="32"/>
      <c r="D56" s="32"/>
      <c r="E56" s="32"/>
      <c r="F56" s="32"/>
      <c r="G56" s="32"/>
      <c r="H56" s="32"/>
      <c r="I56" s="33"/>
      <c r="J56" s="11"/>
      <c r="K56" s="11"/>
      <c r="L56" s="11"/>
      <c r="M56" s="11"/>
      <c r="N56" s="53"/>
    </row>
    <row r="57" spans="1:14" ht="13.8" thickBot="1" x14ac:dyDescent="0.3">
      <c r="A57" s="233" t="s">
        <v>62</v>
      </c>
      <c r="B57" s="234"/>
      <c r="C57" s="234"/>
      <c r="D57" s="234"/>
      <c r="E57" s="234"/>
      <c r="F57" s="234"/>
      <c r="G57" s="234"/>
      <c r="H57" s="234"/>
      <c r="I57" s="235"/>
      <c r="J57" s="11"/>
      <c r="K57" s="11"/>
      <c r="L57" s="11"/>
      <c r="M57" s="11"/>
      <c r="N57" s="53"/>
    </row>
    <row r="58" spans="1:14" ht="15" customHeight="1" thickBot="1" x14ac:dyDescent="0.3">
      <c r="A58" s="170" t="s">
        <v>50</v>
      </c>
      <c r="B58" s="171"/>
      <c r="C58" s="171"/>
      <c r="D58" s="171"/>
      <c r="E58" s="171"/>
      <c r="F58" s="171"/>
      <c r="G58" s="171"/>
      <c r="H58" s="172">
        <f>+N22</f>
        <v>0</v>
      </c>
      <c r="I58" s="173"/>
      <c r="J58" s="6"/>
      <c r="K58" s="6"/>
      <c r="L58" s="7"/>
      <c r="M58" s="6"/>
      <c r="N58" s="34"/>
    </row>
    <row r="59" spans="1:14" ht="13.8" thickBot="1" x14ac:dyDescent="0.3">
      <c r="A59" s="68" t="s">
        <v>20</v>
      </c>
      <c r="B59" s="71" t="s">
        <v>12</v>
      </c>
      <c r="C59" s="71" t="s">
        <v>13</v>
      </c>
      <c r="D59" s="71" t="s">
        <v>60</v>
      </c>
      <c r="E59" s="72" t="s">
        <v>14</v>
      </c>
      <c r="F59" s="72" t="s">
        <v>15</v>
      </c>
      <c r="G59" s="69" t="s">
        <v>35</v>
      </c>
      <c r="H59" s="70"/>
      <c r="I59" s="17" t="s">
        <v>19</v>
      </c>
      <c r="J59" s="73" t="s">
        <v>52</v>
      </c>
      <c r="K59" s="54" t="s">
        <v>33</v>
      </c>
      <c r="L59" s="55"/>
      <c r="M59" s="55"/>
      <c r="N59" s="56"/>
    </row>
    <row r="60" spans="1:14" ht="14.4" customHeight="1" x14ac:dyDescent="0.25">
      <c r="A60" s="305">
        <v>889988</v>
      </c>
      <c r="B60" s="306">
        <v>999888</v>
      </c>
      <c r="C60" s="307">
        <v>989898</v>
      </c>
      <c r="D60" s="305">
        <v>5555</v>
      </c>
      <c r="E60" s="305"/>
      <c r="F60" s="305"/>
      <c r="G60" s="130">
        <v>7211</v>
      </c>
      <c r="H60" s="131"/>
      <c r="I60" s="132">
        <f>+K22</f>
        <v>0</v>
      </c>
      <c r="J60" s="74"/>
      <c r="K60" s="57" t="s">
        <v>29</v>
      </c>
      <c r="L60" s="58"/>
      <c r="M60" s="58"/>
      <c r="N60" s="59"/>
    </row>
    <row r="61" spans="1:14" ht="14.4" customHeight="1" x14ac:dyDescent="0.25">
      <c r="A61" s="308"/>
      <c r="B61" s="309"/>
      <c r="C61" s="310"/>
      <c r="D61" s="308"/>
      <c r="E61" s="308"/>
      <c r="F61" s="308"/>
      <c r="G61" s="133">
        <v>7212</v>
      </c>
      <c r="H61" s="134"/>
      <c r="I61" s="135">
        <f>+D22</f>
        <v>0</v>
      </c>
      <c r="J61" s="74"/>
      <c r="K61" s="58" t="s">
        <v>30</v>
      </c>
      <c r="L61" s="58">
        <v>100</v>
      </c>
      <c r="M61" s="58"/>
      <c r="N61" s="59"/>
    </row>
    <row r="62" spans="1:14" ht="14.4" customHeight="1" x14ac:dyDescent="0.25">
      <c r="A62" s="308"/>
      <c r="B62" s="309"/>
      <c r="C62" s="310"/>
      <c r="D62" s="308"/>
      <c r="E62" s="308"/>
      <c r="F62" s="308"/>
      <c r="G62" s="133">
        <v>7213</v>
      </c>
      <c r="H62" s="134"/>
      <c r="I62" s="135">
        <f>+B22</f>
        <v>0</v>
      </c>
      <c r="J62" s="74"/>
      <c r="K62" s="67" t="s">
        <v>35</v>
      </c>
      <c r="L62" s="58">
        <v>1456</v>
      </c>
      <c r="M62" s="58"/>
      <c r="N62" s="59"/>
    </row>
    <row r="63" spans="1:14" ht="14.4" customHeight="1" x14ac:dyDescent="0.25">
      <c r="A63" s="309"/>
      <c r="B63" s="309"/>
      <c r="C63" s="309"/>
      <c r="D63" s="309"/>
      <c r="E63" s="309"/>
      <c r="F63" s="309"/>
      <c r="G63" s="133">
        <v>7215</v>
      </c>
      <c r="H63" s="136"/>
      <c r="I63" s="137">
        <f>+L22</f>
        <v>0</v>
      </c>
      <c r="J63" s="74"/>
      <c r="K63" s="60"/>
      <c r="L63" s="60"/>
      <c r="M63" s="61"/>
      <c r="N63" s="62"/>
    </row>
    <row r="64" spans="1:14" ht="14.4" customHeight="1" x14ac:dyDescent="0.25">
      <c r="A64" s="309"/>
      <c r="B64" s="309"/>
      <c r="C64" s="310"/>
      <c r="D64" s="308"/>
      <c r="E64" s="308"/>
      <c r="F64" s="308"/>
      <c r="G64" s="133"/>
      <c r="H64" s="136"/>
      <c r="I64" s="138">
        <f>+N54</f>
        <v>0</v>
      </c>
      <c r="J64" s="74"/>
      <c r="K64" s="60" t="s">
        <v>31</v>
      </c>
      <c r="L64" s="60"/>
      <c r="M64" s="63"/>
      <c r="N64" s="64"/>
    </row>
    <row r="65" spans="1:14" ht="14.4" customHeight="1" x14ac:dyDescent="0.25">
      <c r="A65" s="309"/>
      <c r="B65" s="309"/>
      <c r="C65" s="310"/>
      <c r="D65" s="308"/>
      <c r="E65" s="308"/>
      <c r="F65" s="308"/>
      <c r="G65" s="133"/>
      <c r="H65" s="136"/>
      <c r="I65" s="138"/>
      <c r="J65" s="74"/>
      <c r="K65" s="60"/>
      <c r="L65" s="60"/>
      <c r="M65" s="61"/>
      <c r="N65" s="62"/>
    </row>
    <row r="66" spans="1:14" ht="14.4" customHeight="1" x14ac:dyDescent="0.25">
      <c r="A66" s="309"/>
      <c r="B66" s="309"/>
      <c r="C66" s="310"/>
      <c r="D66" s="308"/>
      <c r="E66" s="308"/>
      <c r="F66" s="308"/>
      <c r="G66" s="133"/>
      <c r="H66" s="136"/>
      <c r="I66" s="138"/>
      <c r="J66" s="74"/>
      <c r="K66" s="60" t="s">
        <v>32</v>
      </c>
      <c r="L66" s="60"/>
      <c r="M66" s="63"/>
      <c r="N66" s="64"/>
    </row>
    <row r="67" spans="1:14" ht="14.4" customHeight="1" x14ac:dyDescent="0.25">
      <c r="A67" s="309"/>
      <c r="B67" s="309"/>
      <c r="C67" s="310"/>
      <c r="D67" s="308"/>
      <c r="E67" s="308"/>
      <c r="F67" s="308"/>
      <c r="G67" s="133"/>
      <c r="H67" s="136"/>
      <c r="I67" s="138"/>
      <c r="J67" s="74"/>
      <c r="K67" s="60"/>
      <c r="L67" s="60"/>
      <c r="M67" s="61"/>
      <c r="N67" s="62"/>
    </row>
    <row r="68" spans="1:14" ht="14.4" customHeight="1" thickBot="1" x14ac:dyDescent="0.3">
      <c r="A68" s="311"/>
      <c r="B68" s="311"/>
      <c r="C68" s="312"/>
      <c r="D68" s="313"/>
      <c r="E68" s="313"/>
      <c r="F68" s="313"/>
      <c r="G68" s="139"/>
      <c r="H68" s="140"/>
      <c r="I68" s="141"/>
      <c r="J68" s="74"/>
      <c r="K68" s="58"/>
      <c r="L68" s="58"/>
      <c r="M68" s="58"/>
      <c r="N68" s="59"/>
    </row>
    <row r="69" spans="1:14" ht="14.4" customHeight="1" thickBot="1" x14ac:dyDescent="0.3">
      <c r="A69" s="174" t="s">
        <v>51</v>
      </c>
      <c r="B69" s="175"/>
      <c r="C69" s="175"/>
      <c r="D69" s="175"/>
      <c r="E69" s="175"/>
      <c r="F69" s="175"/>
      <c r="G69" s="175"/>
      <c r="H69" s="175"/>
      <c r="I69" s="236">
        <f>SUM(I60:I68)</f>
        <v>0</v>
      </c>
      <c r="J69" s="94">
        <f>+I69-H58</f>
        <v>0</v>
      </c>
      <c r="K69" s="65"/>
      <c r="L69" s="65"/>
      <c r="M69" s="65"/>
      <c r="N69" s="66"/>
    </row>
    <row r="71" spans="1:14" x14ac:dyDescent="0.25">
      <c r="G71" s="9"/>
    </row>
  </sheetData>
  <protectedRanges>
    <protectedRange sqref="A13:D21 N23 A36:M40 E42:E43 A49:N53 A60:I68 L13:L21 F13:J21 A28:N28 A33:M35" name="Range1" securityDescriptor="O:WDG:WDD:(A;;CC;;;WD)"/>
    <protectedRange sqref="C4:H8" name="Range1_1" securityDescriptor="O:WDG:WDD:(A;;CC;;;WD)"/>
    <protectedRange sqref="C3:H3" name="Range1_1_1" securityDescriptor="O:WDG:WDD:(A;;CC;;;WD)"/>
    <protectedRange sqref="A10:N10" name="Range1_2" securityDescriptor="O:WDG:WDD:(A;;CC;;;WD)"/>
  </protectedRanges>
  <mergeCells count="208">
    <mergeCell ref="A23:J23"/>
    <mergeCell ref="A26:J26"/>
    <mergeCell ref="A30:N30"/>
    <mergeCell ref="A41:E41"/>
    <mergeCell ref="A24:J25"/>
    <mergeCell ref="A1:N1"/>
    <mergeCell ref="A2:N2"/>
    <mergeCell ref="A55:N55"/>
    <mergeCell ref="A69:H69"/>
    <mergeCell ref="J59:J68"/>
    <mergeCell ref="C7:H7"/>
    <mergeCell ref="C3:H3"/>
    <mergeCell ref="A54:M54"/>
    <mergeCell ref="M11:N11"/>
    <mergeCell ref="A58:G58"/>
    <mergeCell ref="A8:B8"/>
    <mergeCell ref="C8:H8"/>
    <mergeCell ref="A31:N31"/>
    <mergeCell ref="H41:J42"/>
    <mergeCell ref="K41:K42"/>
    <mergeCell ref="L41:L42"/>
    <mergeCell ref="M41:M42"/>
    <mergeCell ref="N41:N42"/>
    <mergeCell ref="N3:N4"/>
    <mergeCell ref="N38:N40"/>
    <mergeCell ref="A57:I57"/>
    <mergeCell ref="A46:N46"/>
    <mergeCell ref="A47:N47"/>
    <mergeCell ref="A28:D28"/>
    <mergeCell ref="E28:G28"/>
    <mergeCell ref="H28:K28"/>
    <mergeCell ref="L28:N28"/>
    <mergeCell ref="A29:D29"/>
    <mergeCell ref="E29:G29"/>
    <mergeCell ref="H29:K29"/>
    <mergeCell ref="L29:N29"/>
    <mergeCell ref="H43:N45"/>
    <mergeCell ref="D37:E37"/>
    <mergeCell ref="D39:E39"/>
    <mergeCell ref="D38:E38"/>
    <mergeCell ref="F33:G33"/>
    <mergeCell ref="D33:E33"/>
    <mergeCell ref="E11:J11"/>
    <mergeCell ref="B12:C12"/>
    <mergeCell ref="A27:N27"/>
    <mergeCell ref="B35:C35"/>
    <mergeCell ref="B17:C17"/>
    <mergeCell ref="B18:C18"/>
    <mergeCell ref="B19:C19"/>
    <mergeCell ref="B22:C22"/>
    <mergeCell ref="A43:D43"/>
    <mergeCell ref="F43:G43"/>
    <mergeCell ref="F44:G44"/>
    <mergeCell ref="H33:M33"/>
    <mergeCell ref="B33:C33"/>
    <mergeCell ref="B38:C38"/>
    <mergeCell ref="A44:E44"/>
    <mergeCell ref="H38:M38"/>
    <mergeCell ref="H35:M35"/>
    <mergeCell ref="F35:G35"/>
    <mergeCell ref="F36:G36"/>
    <mergeCell ref="B34:C34"/>
    <mergeCell ref="H37:M37"/>
    <mergeCell ref="H39:M39"/>
    <mergeCell ref="D36:E36"/>
    <mergeCell ref="D35:E35"/>
    <mergeCell ref="D34:E34"/>
    <mergeCell ref="F34:G34"/>
    <mergeCell ref="H34:M34"/>
    <mergeCell ref="A5:B5"/>
    <mergeCell ref="A6:B6"/>
    <mergeCell ref="C5:H5"/>
    <mergeCell ref="C6:H6"/>
    <mergeCell ref="A7:B7"/>
    <mergeCell ref="J5:M7"/>
    <mergeCell ref="K26:M26"/>
    <mergeCell ref="N25:N26"/>
    <mergeCell ref="E13:E21"/>
    <mergeCell ref="C4:H4"/>
    <mergeCell ref="B32:C32"/>
    <mergeCell ref="D32:E32"/>
    <mergeCell ref="F32:G32"/>
    <mergeCell ref="A4:B4"/>
    <mergeCell ref="A3:B3"/>
    <mergeCell ref="K23:M23"/>
    <mergeCell ref="B13:C13"/>
    <mergeCell ref="B14:C14"/>
    <mergeCell ref="B15:C15"/>
    <mergeCell ref="B16:C16"/>
    <mergeCell ref="B20:C20"/>
    <mergeCell ref="B21:C21"/>
    <mergeCell ref="A9:N9"/>
    <mergeCell ref="K24:M24"/>
    <mergeCell ref="A10:N10"/>
    <mergeCell ref="B11:C11"/>
    <mergeCell ref="E22:J22"/>
    <mergeCell ref="F42:G42"/>
    <mergeCell ref="F41:G41"/>
    <mergeCell ref="F40:G40"/>
    <mergeCell ref="F39:G39"/>
    <mergeCell ref="F37:G37"/>
    <mergeCell ref="F38:G38"/>
    <mergeCell ref="H36:M36"/>
    <mergeCell ref="H40:M40"/>
    <mergeCell ref="P36:Q36"/>
    <mergeCell ref="R36:S36"/>
    <mergeCell ref="T36:U36"/>
    <mergeCell ref="V36:AA36"/>
    <mergeCell ref="AD36:AE36"/>
    <mergeCell ref="AF36:AG36"/>
    <mergeCell ref="AH36:AI36"/>
    <mergeCell ref="AJ36:AO36"/>
    <mergeCell ref="AR36:AS36"/>
    <mergeCell ref="BH36:BI36"/>
    <mergeCell ref="BJ36:BK36"/>
    <mergeCell ref="BL36:BQ36"/>
    <mergeCell ref="BT36:BU36"/>
    <mergeCell ref="AT36:AU36"/>
    <mergeCell ref="AV36:AW36"/>
    <mergeCell ref="AX36:BC36"/>
    <mergeCell ref="BF36:BG36"/>
    <mergeCell ref="CJ36:CK36"/>
    <mergeCell ref="GB36:GC36"/>
    <mergeCell ref="FB36:FC36"/>
    <mergeCell ref="FD36:FE36"/>
    <mergeCell ref="FF36:FK36"/>
    <mergeCell ref="FN36:FO36"/>
    <mergeCell ref="CL36:CM36"/>
    <mergeCell ref="CN36:CS36"/>
    <mergeCell ref="CV36:CW36"/>
    <mergeCell ref="BV36:BW36"/>
    <mergeCell ref="BX36:BY36"/>
    <mergeCell ref="BZ36:CE36"/>
    <mergeCell ref="CH36:CI36"/>
    <mergeCell ref="DL36:DM36"/>
    <mergeCell ref="DN36:DO36"/>
    <mergeCell ref="DB36:DG36"/>
    <mergeCell ref="DJ36:DK36"/>
    <mergeCell ref="EN36:EO36"/>
    <mergeCell ref="EP36:EQ36"/>
    <mergeCell ref="ER36:EW36"/>
    <mergeCell ref="ED36:EI36"/>
    <mergeCell ref="EL36:EM36"/>
    <mergeCell ref="FR36:FS36"/>
    <mergeCell ref="FT36:FY36"/>
    <mergeCell ref="IT36:IU36"/>
    <mergeCell ref="HT36:HU36"/>
    <mergeCell ref="HV36:HW36"/>
    <mergeCell ref="HX36:IC36"/>
    <mergeCell ref="IF36:IG36"/>
    <mergeCell ref="IJ36:IK36"/>
    <mergeCell ref="IL36:IQ36"/>
    <mergeCell ref="IH36:II36"/>
    <mergeCell ref="HH36:HI36"/>
    <mergeCell ref="HJ36:HO36"/>
    <mergeCell ref="HR36:HS36"/>
    <mergeCell ref="GT36:GU36"/>
    <mergeCell ref="GD36:GE36"/>
    <mergeCell ref="GF36:GG36"/>
    <mergeCell ref="GH36:GM36"/>
    <mergeCell ref="B40:C40"/>
    <mergeCell ref="M63:N63"/>
    <mergeCell ref="M64:N65"/>
    <mergeCell ref="FP36:FQ36"/>
    <mergeCell ref="J56:N57"/>
    <mergeCell ref="A45:E45"/>
    <mergeCell ref="F45:G45"/>
    <mergeCell ref="A42:D42"/>
    <mergeCell ref="EZ36:FA36"/>
    <mergeCell ref="DZ36:EA36"/>
    <mergeCell ref="EB36:EC36"/>
    <mergeCell ref="G59:H59"/>
    <mergeCell ref="GP36:GQ36"/>
    <mergeCell ref="DP36:DU36"/>
    <mergeCell ref="DX36:DY36"/>
    <mergeCell ref="CX36:CY36"/>
    <mergeCell ref="CZ36:DA36"/>
    <mergeCell ref="G68:H68"/>
    <mergeCell ref="G60:H60"/>
    <mergeCell ref="G61:H61"/>
    <mergeCell ref="G63:H63"/>
    <mergeCell ref="G64:H64"/>
    <mergeCell ref="G65:H65"/>
    <mergeCell ref="G66:H66"/>
    <mergeCell ref="G62:H62"/>
    <mergeCell ref="M66:N67"/>
    <mergeCell ref="G67:H67"/>
    <mergeCell ref="GV36:HA36"/>
    <mergeCell ref="HD36:HE36"/>
    <mergeCell ref="HF36:HG36"/>
    <mergeCell ref="K63:L63"/>
    <mergeCell ref="K64:L65"/>
    <mergeCell ref="K66:L67"/>
    <mergeCell ref="K25:M25"/>
    <mergeCell ref="B48:M48"/>
    <mergeCell ref="B49:M49"/>
    <mergeCell ref="B50:M50"/>
    <mergeCell ref="B51:M51"/>
    <mergeCell ref="B52:M52"/>
    <mergeCell ref="B53:M53"/>
    <mergeCell ref="H58:I58"/>
    <mergeCell ref="A56:I56"/>
    <mergeCell ref="H32:M32"/>
    <mergeCell ref="B39:C39"/>
    <mergeCell ref="B37:C37"/>
    <mergeCell ref="B36:C36"/>
    <mergeCell ref="D40:E40"/>
    <mergeCell ref="GR36:GS36"/>
  </mergeCells>
  <phoneticPr fontId="0" type="noConversion"/>
  <pageMargins left="0.25" right="0.25" top="0.4" bottom="0.4" header="0.3" footer="0.05"/>
  <pageSetup fitToHeight="0" orientation="landscape" r:id="rId1"/>
  <headerFooter scaleWithDoc="0"/>
  <rowBreaks count="1" manualBreakCount="1">
    <brk id="30" max="16383" man="1"/>
  </rowBreaks>
  <ignoredErrors>
    <ignoredError sqref="K14"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 &amp; E Report</vt:lpstr>
      <vt:lpstr>'T &amp; E Report'!Print_Area</vt:lpstr>
    </vt:vector>
  </TitlesOfParts>
  <Company>Ramapo College of NJ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 Ganzer</dc:creator>
  <cp:lastModifiedBy>Denise M Ganzer</cp:lastModifiedBy>
  <cp:lastPrinted>2023-02-03T19:33:30Z</cp:lastPrinted>
  <dcterms:created xsi:type="dcterms:W3CDTF">2002-04-15T17:08:56Z</dcterms:created>
  <dcterms:modified xsi:type="dcterms:W3CDTF">2023-02-03T21:19:02Z</dcterms:modified>
</cp:coreProperties>
</file>